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55" yWindow="-15" windowWidth="9600" windowHeight="12150" firstSheet="5" activeTab="10"/>
  </bookViews>
  <sheets>
    <sheet name="Wykres2" sheetId="24" r:id="rId1"/>
    <sheet name="Wykres1" sheetId="23" r:id="rId2"/>
    <sheet name="powiaty 2014 rok" sheetId="20" r:id="rId3"/>
    <sheet name="powiaty_12-2014" sheetId="21" r:id="rId4"/>
    <sheet name="wojewodztwa 2014 rok" sheetId="19" r:id="rId5"/>
    <sheet name="wojewodztwa_12-2014" sheetId="22" r:id="rId6"/>
    <sheet name="Arkusz1" sheetId="25" r:id="rId7"/>
    <sheet name="Arkusz2" sheetId="26" r:id="rId8"/>
    <sheet name="Arkusz3" sheetId="27" r:id="rId9"/>
    <sheet name="Arkusz4" sheetId="28" r:id="rId10"/>
    <sheet name="Arkusz5" sheetId="29" r:id="rId11"/>
    <sheet name="Arkusz6" sheetId="30" r:id="rId12"/>
  </sheets>
  <externalReferences>
    <externalReference r:id="rId13"/>
  </externalReferences>
  <definedNames>
    <definedName name="_xlnm.Print_Area" localSheetId="2">'powiaty 2014 rok'!$A$1:$N$14</definedName>
    <definedName name="_xlnm.Print_Area" localSheetId="3">'powiaty_12-2014'!$A$1:$C$35</definedName>
    <definedName name="_xlnm.Print_Area" localSheetId="4">'wojewodztwa 2014 rok'!$A$1:$N$22</definedName>
    <definedName name="_xlnm.Print_Area" localSheetId="5">'wojewodztwa_12-2014'!$A$1:$F$29</definedName>
    <definedName name="_xlnm.Recorder">#REF!</definedName>
    <definedName name="wydruk">#REF!</definedName>
  </definedNames>
  <calcPr calcId="145621"/>
</workbook>
</file>

<file path=xl/calcChain.xml><?xml version="1.0" encoding="utf-8"?>
<calcChain xmlns="http://schemas.openxmlformats.org/spreadsheetml/2006/main">
  <c r="C1" i="30" l="1"/>
  <c r="D1" i="25"/>
  <c r="N5" i="27"/>
  <c r="B5" i="27"/>
  <c r="N4" i="27"/>
  <c r="B4" i="27"/>
  <c r="N3" i="27"/>
  <c r="R22" i="19" l="1"/>
  <c r="Q22" i="19"/>
  <c r="R21" i="19"/>
  <c r="Q21" i="19"/>
  <c r="R20" i="19"/>
  <c r="Q20" i="19"/>
  <c r="R19" i="19"/>
  <c r="Q19" i="19"/>
  <c r="R18" i="19"/>
  <c r="Q18" i="19"/>
  <c r="R17" i="19"/>
  <c r="Q17" i="19"/>
  <c r="R16" i="19"/>
  <c r="Q16" i="19"/>
  <c r="R15" i="19"/>
  <c r="Q15" i="19"/>
  <c r="R14" i="19"/>
  <c r="Q14" i="19"/>
  <c r="R13" i="19"/>
  <c r="Q13" i="19"/>
  <c r="R12" i="19"/>
  <c r="Q12" i="19"/>
  <c r="R11" i="19"/>
  <c r="Q11" i="19"/>
  <c r="R10" i="19"/>
  <c r="Q10" i="19"/>
  <c r="R9" i="19"/>
  <c r="Q9" i="19"/>
  <c r="R8" i="19"/>
  <c r="Q8" i="19"/>
  <c r="R7" i="19"/>
  <c r="Q7" i="19"/>
  <c r="R6" i="19"/>
  <c r="Q6" i="19"/>
  <c r="N9" i="20"/>
  <c r="N8" i="20"/>
  <c r="N7" i="20"/>
  <c r="B9" i="20"/>
  <c r="B8" i="20"/>
</calcChain>
</file>

<file path=xl/sharedStrings.xml><?xml version="1.0" encoding="utf-8"?>
<sst xmlns="http://schemas.openxmlformats.org/spreadsheetml/2006/main" count="191" uniqueCount="110">
  <si>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</si>
  <si>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</si>
  <si>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</si>
  <si>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</si>
  <si>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</si>
  <si>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</si>
  <si>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</si>
  <si>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</si>
  <si>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</si>
  <si>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</si>
  <si>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</si>
  <si>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</si>
  <si>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</si>
  <si>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</si>
  <si>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</si>
  <si>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</si>
  <si>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</si>
  <si>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</si>
  <si>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</si>
  <si>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</si>
  <si>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</si>
  <si>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</si>
  <si>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</si>
  <si>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</si>
  <si>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</si>
  <si>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</si>
  <si>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</si>
  <si>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</si>
  <si>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</si>
  <si>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</si>
  <si>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</si>
  <si>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</si>
  <si>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</si>
  <si>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</si>
  <si>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</si>
  <si>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</si>
  <si>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</si>
  <si>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</si>
  <si>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</si>
  <si>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</si>
  <si>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</si>
  <si>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</si>
  <si>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</si>
  <si>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</si>
  <si>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</si>
  <si>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</si>
  <si>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</si>
  <si>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</si>
  <si>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</si>
  <si>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</si>
  <si>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</si>
  <si>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</si>
  <si>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</si>
  <si>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</si>
  <si>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</si>
  <si>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</si>
  <si>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</si>
  <si>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</si>
  <si>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</si>
  <si>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</si>
  <si>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</si>
  <si>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</si>
  <si>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</si>
  <si>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</si>
  <si>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</si>
  <si>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</si>
  <si>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</si>
  <si>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</si>
  <si>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</si>
  <si>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</si>
  <si>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</si>
  <si>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</si>
  <si>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</si>
  <si>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</si>
  <si>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</si>
  <si>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</si>
  <si>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</si>
  <si>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</si>
  <si>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</si>
  <si>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</si>
  <si>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</si>
  <si>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</si>
  <si>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</si>
  <si>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</si>
  <si>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</si>
  <si>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Kierownik</t>
  </si>
  <si>
    <t>Wydziału Badań i Analiz</t>
  </si>
  <si>
    <t>mgr inż. Mariola Wilmanowicz</t>
  </si>
  <si>
    <t>STOPA BEZROBOCIA W WOJEWÓDZTWIE KUJAWSKO-POMORSKIM W 2014 ROKU</t>
  </si>
  <si>
    <t>GRUDZIEŃ'2013</t>
  </si>
  <si>
    <t>STOPA BEZROBOCIA W 2014 ROKU WEDŁUG WOJEWÓDZTW</t>
  </si>
  <si>
    <t>LICZBA BEZROBOTNYCH ZAREJESTROWANYCH ORAZ STOPA BEZROBOCIA WEDŁUG WOJEWÓDZTW, PODREGIONÓW I POWIATÓW - WOJEWÓDZTWO KUJAWSKO-POMORSKIE</t>
  </si>
  <si>
    <t>stopa bezrobocia po korekcie za okres 12.2013 - 07.2014 przekazanej przez Urząd Statystyczny w Bydgoszczy w dniu 19.09.2014</t>
  </si>
  <si>
    <t>stopa bezrobocia po korekcie za okres grudzień'2013 - lipiec'2014 przekazanej przez US w Bydgoszczy w dniu 23.09.2014</t>
  </si>
  <si>
    <t>Stan w końcu grudnia 2014 r.</t>
  </si>
  <si>
    <t>GRUDZIEŃ 2014 ROK</t>
  </si>
  <si>
    <t>m/m</t>
  </si>
  <si>
    <t>r/r</t>
  </si>
  <si>
    <t>WOJEWÓDZTWO</t>
  </si>
  <si>
    <t>GRUDZIEŃ 2013</t>
  </si>
  <si>
    <t>staże</t>
  </si>
  <si>
    <t>prace interwencyjne</t>
  </si>
  <si>
    <t>roboty publiczne</t>
  </si>
  <si>
    <t>szkolenia</t>
  </si>
  <si>
    <t>refundacja kosztów wyposażenia</t>
  </si>
  <si>
    <t>refundacja składek ZUS</t>
  </si>
  <si>
    <t>jednorazowe środki</t>
  </si>
  <si>
    <t>bony na zasiedlenie</t>
  </si>
  <si>
    <t>bony zatrudnieniowe</t>
  </si>
  <si>
    <t>prace społecznie użyteczne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</si>
</sst>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2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color indexed="10"/>
      <name val="Arial CE"/>
      <charset val="238"/>
    </font>
    <font>
      <b/>
      <i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4"/>
      <name val="Courier"/>
      <family val="3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4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" fontId="6" fillId="0" borderId="0" applyFont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165" fontId="38" fillId="0" borderId="0"/>
  </cellStyleXfs>
  <cellXfs count="117">
    <xf numFmtId="0" fontId="0" fillId="0" borderId="0" xfId="0"/>
    <xf numFmtId="0" fontId="9" fillId="0" borderId="0" xfId="11" applyFont="1" applyFill="1"/>
    <xf numFmtId="0" fontId="10" fillId="0" borderId="0" xfId="11" applyFont="1" applyFill="1"/>
    <xf numFmtId="164" fontId="9" fillId="0" borderId="0" xfId="11" applyNumberFormat="1" applyFont="1" applyFill="1"/>
    <xf numFmtId="0" fontId="9" fillId="0" borderId="2" xfId="11" applyFont="1" applyFill="1" applyBorder="1" applyAlignment="1">
      <alignment horizontal="center" vertical="center" textRotation="90"/>
    </xf>
    <xf numFmtId="164" fontId="9" fillId="0" borderId="2" xfId="11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164" fontId="11" fillId="0" borderId="2" xfId="1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64" fontId="14" fillId="0" borderId="2" xfId="11" applyNumberFormat="1" applyFont="1" applyFill="1" applyBorder="1" applyAlignment="1">
      <alignment horizontal="right" vertical="center"/>
    </xf>
    <xf numFmtId="164" fontId="15" fillId="0" borderId="2" xfId="11" applyNumberFormat="1" applyFont="1" applyFill="1" applyBorder="1" applyAlignment="1">
      <alignment horizontal="right" vertical="center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0" xfId="11" applyNumberFormat="1" applyFont="1" applyFill="1"/>
    <xf numFmtId="0" fontId="17" fillId="0" borderId="0" xfId="11" applyFont="1" applyFill="1"/>
    <xf numFmtId="0" fontId="2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wrapText="1"/>
    </xf>
    <xf numFmtId="0" fontId="2" fillId="0" borderId="0" xfId="0" applyFont="1" applyFill="1"/>
    <xf numFmtId="0" fontId="26" fillId="0" borderId="5" xfId="0" applyFont="1" applyFill="1" applyBorder="1"/>
    <xf numFmtId="0" fontId="27" fillId="0" borderId="0" xfId="0" applyFont="1" applyFill="1"/>
    <xf numFmtId="49" fontId="28" fillId="0" borderId="0" xfId="0" applyNumberFormat="1" applyFont="1" applyFill="1"/>
    <xf numFmtId="0" fontId="13" fillId="0" borderId="0" xfId="0" applyFont="1"/>
    <xf numFmtId="0" fontId="29" fillId="0" borderId="6" xfId="0" applyFont="1" applyBorder="1"/>
    <xf numFmtId="165" fontId="29" fillId="0" borderId="7" xfId="0" applyNumberFormat="1" applyFont="1" applyBorder="1" applyAlignment="1" applyProtection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9" xfId="0" applyFont="1" applyBorder="1" applyAlignment="1">
      <alignment horizontal="centerContinuous"/>
    </xf>
    <xf numFmtId="165" fontId="29" fillId="0" borderId="6" xfId="0" applyNumberFormat="1" applyFont="1" applyBorder="1" applyAlignment="1" applyProtection="1">
      <alignment horizontal="center"/>
    </xf>
    <xf numFmtId="165" fontId="29" fillId="0" borderId="10" xfId="0" applyNumberFormat="1" applyFont="1" applyBorder="1" applyAlignment="1" applyProtection="1">
      <alignment horizontal="center"/>
    </xf>
    <xf numFmtId="165" fontId="29" fillId="0" borderId="6" xfId="0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3" xfId="0" applyFont="1" applyBorder="1"/>
    <xf numFmtId="165" fontId="29" fillId="0" borderId="3" xfId="0" applyNumberFormat="1" applyFont="1" applyBorder="1" applyAlignment="1" applyProtection="1">
      <alignment horizontal="left"/>
    </xf>
    <xf numFmtId="165" fontId="29" fillId="0" borderId="3" xfId="0" applyNumberFormat="1" applyFont="1" applyBorder="1" applyAlignment="1" applyProtection="1">
      <alignment horizontal="center"/>
    </xf>
    <xf numFmtId="0" fontId="13" fillId="0" borderId="10" xfId="0" applyFont="1" applyBorder="1"/>
    <xf numFmtId="165" fontId="13" fillId="0" borderId="11" xfId="0" applyNumberFormat="1" applyFont="1" applyBorder="1" applyAlignment="1" applyProtection="1">
      <alignment horizontal="left"/>
    </xf>
    <xf numFmtId="165" fontId="13" fillId="0" borderId="10" xfId="0" applyNumberFormat="1" applyFont="1" applyBorder="1" applyAlignment="1" applyProtection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66" fontId="13" fillId="0" borderId="10" xfId="0" applyNumberFormat="1" applyFont="1" applyBorder="1"/>
    <xf numFmtId="166" fontId="2" fillId="0" borderId="0" xfId="0" applyNumberFormat="1" applyFont="1"/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3" xfId="0" applyFont="1" applyBorder="1"/>
    <xf numFmtId="0" fontId="20" fillId="0" borderId="0" xfId="0" applyFont="1" applyFill="1"/>
    <xf numFmtId="164" fontId="21" fillId="0" borderId="0" xfId="0" applyNumberFormat="1" applyFont="1" applyFill="1"/>
    <xf numFmtId="164" fontId="2" fillId="0" borderId="0" xfId="0" applyNumberFormat="1" applyFont="1" applyFill="1"/>
    <xf numFmtId="0" fontId="22" fillId="0" borderId="6" xfId="0" applyFont="1" applyFill="1" applyBorder="1"/>
    <xf numFmtId="0" fontId="22" fillId="0" borderId="6" xfId="0" applyFont="1" applyFill="1" applyBorder="1" applyAlignment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6" xfId="0" applyFont="1" applyFill="1" applyBorder="1"/>
    <xf numFmtId="0" fontId="2" fillId="0" borderId="10" xfId="0" applyFont="1" applyFill="1" applyBorder="1"/>
    <xf numFmtId="166" fontId="24" fillId="0" borderId="10" xfId="0" applyNumberFormat="1" applyFont="1" applyFill="1" applyBorder="1"/>
    <xf numFmtId="0" fontId="25" fillId="0" borderId="0" xfId="0" applyFont="1" applyFill="1"/>
    <xf numFmtId="166" fontId="24" fillId="0" borderId="4" xfId="0" applyNumberFormat="1" applyFont="1" applyFill="1" applyBorder="1"/>
    <xf numFmtId="0" fontId="23" fillId="0" borderId="0" xfId="0" applyFont="1" applyFill="1"/>
    <xf numFmtId="49" fontId="12" fillId="0" borderId="0" xfId="0" applyNumberFormat="1" applyFont="1" applyFill="1" applyAlignment="1">
      <alignment horizontal="left"/>
    </xf>
    <xf numFmtId="0" fontId="23" fillId="0" borderId="12" xfId="0" applyFont="1" applyFill="1" applyBorder="1"/>
    <xf numFmtId="166" fontId="26" fillId="0" borderId="12" xfId="0" applyNumberFormat="1" applyFont="1" applyFill="1" applyBorder="1"/>
    <xf numFmtId="166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17" fillId="0" borderId="2" xfId="11" applyFont="1" applyFill="1" applyBorder="1" applyAlignment="1">
      <alignment vertical="center"/>
    </xf>
    <xf numFmtId="0" fontId="9" fillId="0" borderId="2" xfId="11" applyFont="1" applyFill="1" applyBorder="1" applyAlignment="1">
      <alignment vertical="center"/>
    </xf>
    <xf numFmtId="0" fontId="30" fillId="0" borderId="0" xfId="11" applyFont="1" applyFill="1"/>
    <xf numFmtId="166" fontId="13" fillId="0" borderId="3" xfId="0" applyNumberFormat="1" applyFont="1" applyBorder="1"/>
    <xf numFmtId="164" fontId="31" fillId="0" borderId="13" xfId="0" applyNumberFormat="1" applyFont="1" applyFill="1" applyBorder="1"/>
    <xf numFmtId="164" fontId="31" fillId="0" borderId="4" xfId="0" applyNumberFormat="1" applyFont="1" applyFill="1" applyBorder="1"/>
    <xf numFmtId="164" fontId="32" fillId="0" borderId="4" xfId="0" applyNumberFormat="1" applyFont="1" applyFill="1" applyBorder="1"/>
    <xf numFmtId="164" fontId="32" fillId="0" borderId="5" xfId="0" applyNumberFormat="1" applyFont="1" applyFill="1" applyBorder="1"/>
    <xf numFmtId="0" fontId="2" fillId="0" borderId="6" xfId="0" applyFont="1" applyBorder="1"/>
    <xf numFmtId="165" fontId="29" fillId="0" borderId="6" xfId="0" applyNumberFormat="1" applyFont="1" applyFill="1" applyBorder="1" applyAlignment="1" applyProtection="1">
      <alignment horizontal="center"/>
    </xf>
    <xf numFmtId="165" fontId="29" fillId="0" borderId="14" xfId="0" applyNumberFormat="1" applyFont="1" applyFill="1" applyBorder="1" applyAlignment="1" applyProtection="1">
      <alignment horizontal="center"/>
    </xf>
    <xf numFmtId="0" fontId="29" fillId="0" borderId="15" xfId="0" applyFont="1" applyFill="1" applyBorder="1"/>
    <xf numFmtId="0" fontId="13" fillId="0" borderId="0" xfId="0" applyFont="1" applyFill="1" applyBorder="1"/>
    <xf numFmtId="166" fontId="12" fillId="0" borderId="10" xfId="0" applyNumberFormat="1" applyFont="1" applyFill="1" applyBorder="1"/>
    <xf numFmtId="0" fontId="13" fillId="0" borderId="0" xfId="0" applyFont="1" applyFill="1"/>
    <xf numFmtId="166" fontId="13" fillId="0" borderId="10" xfId="0" applyNumberFormat="1" applyFont="1" applyFill="1" applyBorder="1"/>
    <xf numFmtId="166" fontId="13" fillId="0" borderId="3" xfId="0" applyNumberFormat="1" applyFont="1" applyFill="1" applyBorder="1"/>
    <xf numFmtId="165" fontId="22" fillId="0" borderId="6" xfId="0" applyNumberFormat="1" applyFont="1" applyFill="1" applyBorder="1" applyAlignment="1" applyProtection="1">
      <alignment horizontal="center"/>
    </xf>
    <xf numFmtId="165" fontId="22" fillId="0" borderId="3" xfId="0" applyNumberFormat="1" applyFont="1" applyFill="1" applyBorder="1" applyAlignment="1" applyProtection="1">
      <alignment horizontal="center"/>
    </xf>
    <xf numFmtId="0" fontId="2" fillId="0" borderId="6" xfId="0" applyFont="1" applyFill="1" applyBorder="1"/>
    <xf numFmtId="164" fontId="32" fillId="0" borderId="13" xfId="0" applyNumberFormat="1" applyFont="1" applyFill="1" applyBorder="1"/>
    <xf numFmtId="0" fontId="2" fillId="0" borderId="12" xfId="0" applyFont="1" applyFill="1" applyBorder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9" fillId="0" borderId="0" xfId="11" applyFont="1" applyFill="1"/>
    <xf numFmtId="164" fontId="9" fillId="0" borderId="2" xfId="11" applyNumberFormat="1" applyFont="1" applyFill="1" applyBorder="1" applyAlignment="1">
      <alignment horizontal="center" vertical="center" textRotation="90"/>
    </xf>
    <xf numFmtId="164" fontId="11" fillId="0" borderId="2" xfId="11" applyNumberFormat="1" applyFont="1" applyFill="1" applyBorder="1" applyAlignment="1">
      <alignment horizontal="right" vertical="center"/>
    </xf>
    <xf numFmtId="164" fontId="15" fillId="0" borderId="2" xfId="11" applyNumberFormat="1" applyFont="1" applyFill="1" applyBorder="1" applyAlignment="1">
      <alignment horizontal="right" vertical="center"/>
    </xf>
    <xf numFmtId="0" fontId="11" fillId="0" borderId="0" xfId="11" applyFont="1" applyFill="1" applyAlignment="1">
      <alignment horizontal="center"/>
    </xf>
    <xf numFmtId="0" fontId="11" fillId="0" borderId="0" xfId="11" applyFont="1" applyFill="1" applyAlignment="1">
      <alignment horizontal="center"/>
    </xf>
    <xf numFmtId="164" fontId="9" fillId="0" borderId="0" xfId="11" applyNumberFormat="1" applyFont="1" applyFill="1" applyAlignment="1">
      <alignment vertical="center"/>
    </xf>
    <xf numFmtId="49" fontId="9" fillId="0" borderId="2" xfId="11" applyNumberFormat="1" applyFont="1" applyFill="1" applyBorder="1" applyAlignment="1">
      <alignment horizontal="center" vertical="center" textRotation="90"/>
    </xf>
    <xf numFmtId="0" fontId="11" fillId="0" borderId="0" xfId="11" applyFont="1" applyFill="1" applyAlignment="1">
      <alignment horizontal="center"/>
    </xf>
    <xf numFmtId="14" fontId="9" fillId="0" borderId="7" xfId="11" applyNumberFormat="1" applyFont="1" applyFill="1" applyBorder="1" applyAlignment="1">
      <alignment horizontal="center" vertical="center"/>
    </xf>
    <xf numFmtId="14" fontId="9" fillId="0" borderId="8" xfId="11" applyNumberFormat="1" applyFont="1" applyFill="1" applyBorder="1" applyAlignment="1">
      <alignment horizontal="center" vertical="center"/>
    </xf>
    <xf numFmtId="14" fontId="9" fillId="0" borderId="9" xfId="11" applyNumberFormat="1" applyFont="1" applyFill="1" applyBorder="1" applyAlignment="1">
      <alignment horizontal="center" vertical="center"/>
    </xf>
    <xf numFmtId="0" fontId="33" fillId="0" borderId="16" xfId="11" applyFont="1" applyFill="1" applyBorder="1" applyAlignment="1">
      <alignment horizontal="center" wrapText="1"/>
    </xf>
    <xf numFmtId="0" fontId="18" fillId="0" borderId="16" xfId="11" applyFont="1" applyFill="1" applyBorder="1" applyAlignment="1">
      <alignment horizontal="center" wrapText="1"/>
    </xf>
    <xf numFmtId="0" fontId="9" fillId="0" borderId="12" xfId="11" applyFont="1" applyFill="1" applyBorder="1" applyAlignment="1">
      <alignment vertical="center" wrapText="1"/>
    </xf>
    <xf numFmtId="0" fontId="30" fillId="0" borderId="0" xfId="11" applyFont="1" applyFill="1" applyAlignment="1">
      <alignment horizontal="center"/>
    </xf>
    <xf numFmtId="0" fontId="9" fillId="0" borderId="6" xfId="11" applyFont="1" applyFill="1" applyBorder="1" applyAlignment="1">
      <alignment horizontal="center" vertical="center"/>
    </xf>
    <xf numFmtId="0" fontId="9" fillId="0" borderId="3" xfId="11" applyFont="1" applyFill="1" applyBorder="1" applyAlignment="1">
      <alignment horizontal="center" vertical="center"/>
    </xf>
    <xf numFmtId="165" fontId="19" fillId="0" borderId="0" xfId="0" applyNumberFormat="1" applyFont="1" applyFill="1" applyAlignment="1" applyProtection="1">
      <alignment horizontal="center" wrapText="1"/>
    </xf>
    <xf numFmtId="0" fontId="19" fillId="0" borderId="16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center"/>
    </xf>
    <xf numFmtId="0" fontId="29" fillId="0" borderId="0" xfId="0" applyFont="1" applyAlignment="1">
      <alignment wrapText="1"/>
    </xf>
    <xf numFmtId="0" fontId="1" fillId="0" borderId="0" xfId="0" applyFont="1"/>
    <xf numFmtId="3" fontId="39" fillId="0" borderId="2" xfId="17" applyNumberFormat="1" applyFont="1" applyFill="1" applyBorder="1" applyAlignment="1" applyProtection="1">
      <alignment vertical="center" wrapText="1"/>
    </xf>
    <xf numFmtId="0" fontId="40" fillId="0" borderId="0" xfId="0" applyFont="1"/>
    <xf numFmtId="0" fontId="41" fillId="0" borderId="0" xfId="0" applyFont="1"/>
    <xf numFmtId="3" fontId="0" fillId="0" borderId="0" xfId="0" applyNumberFormat="1"/>
    <xf numFmtId="3" fontId="37" fillId="0" borderId="0" xfId="0" applyNumberFormat="1" applyFont="1"/>
  </cellXfs>
  <cellStyles count="18">
    <cellStyle name="Comma [0]_laroux" xfId="1"/>
    <cellStyle name="Comma_ADEM$" xfId="2"/>
    <cellStyle name="Currency [0]_laroux" xfId="3"/>
    <cellStyle name="Currency_laroux" xfId="4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_GM1298-N" xfId="17"/>
    <cellStyle name="Normalny_KOREKTAS" xfId="11"/>
    <cellStyle name="Styl 1" xfId="12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  <colors>
    <mruColors>
      <color rgb="FF0372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10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3.xml"/><Relationship Id="rId15" Type="http://schemas.openxmlformats.org/officeDocument/2006/relationships/styles" Target="styles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'powiaty 2014 rok'!$A$7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rok'!$B$7:$N$7</c:f>
              <c:numCache>
                <c:formatCode>0.0</c:formatCode>
                <c:ptCount val="13"/>
                <c:pt idx="0">
                  <c:v>13.4</c:v>
                </c:pt>
                <c:pt idx="1">
                  <c:v>13.9</c:v>
                </c:pt>
                <c:pt idx="2">
                  <c:v>13.9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11.8</c:v>
                </c:pt>
                <c:pt idx="8">
                  <c:v>11.7</c:v>
                </c:pt>
                <c:pt idx="9">
                  <c:v>11.5</c:v>
                </c:pt>
                <c:pt idx="10">
                  <c:v>11.3</c:v>
                </c:pt>
                <c:pt idx="11">
                  <c:v>11.4</c:v>
                </c:pt>
                <c:pt idx="12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'powiaty 2014 rok'!$A$8</c:f>
              <c:strCache>
                <c:ptCount val="1"/>
                <c:pt idx="0">
                  <c:v>WOJEWÓDZTWO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rok'!$B$8:$N$8</c:f>
              <c:numCache>
                <c:formatCode>0.0</c:formatCode>
                <c:ptCount val="13"/>
                <c:pt idx="0">
                  <c:v>18.2</c:v>
                </c:pt>
                <c:pt idx="1">
                  <c:v>18.8</c:v>
                </c:pt>
                <c:pt idx="2">
                  <c:v>18.8</c:v>
                </c:pt>
                <c:pt idx="3">
                  <c:v>18.3</c:v>
                </c:pt>
                <c:pt idx="4">
                  <c:v>17.399999999999999</c:v>
                </c:pt>
                <c:pt idx="5">
                  <c:v>16.8</c:v>
                </c:pt>
                <c:pt idx="6">
                  <c:v>16.3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15.3</c:v>
                </c:pt>
                <c:pt idx="11">
                  <c:v>15.4</c:v>
                </c:pt>
                <c:pt idx="12">
                  <c:v>15.7</c:v>
                </c:pt>
              </c:numCache>
            </c:numRef>
          </c:val>
        </c:ser>
        <c:ser>
          <c:idx val="2"/>
          <c:order val="2"/>
          <c:tx>
            <c:strRef>
              <c:f>'powiaty 2014 rok'!$A$9</c:f>
              <c:strCache>
                <c:ptCount val="1"/>
                <c:pt idx="0">
                  <c:v>ŻNIN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rok'!$B$9:$N$9</c:f>
              <c:numCache>
                <c:formatCode>0.0</c:formatCode>
                <c:ptCount val="13"/>
                <c:pt idx="0">
                  <c:v>23</c:v>
                </c:pt>
                <c:pt idx="1">
                  <c:v>24</c:v>
                </c:pt>
                <c:pt idx="2">
                  <c:v>24.4</c:v>
                </c:pt>
                <c:pt idx="3">
                  <c:v>23.4</c:v>
                </c:pt>
                <c:pt idx="4">
                  <c:v>22</c:v>
                </c:pt>
                <c:pt idx="5">
                  <c:v>21.1</c:v>
                </c:pt>
                <c:pt idx="6">
                  <c:v>19.899999999999999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19.5</c:v>
                </c:pt>
                <c:pt idx="10">
                  <c:v>18.899999999999999</c:v>
                </c:pt>
                <c:pt idx="11">
                  <c:v>19.2</c:v>
                </c:pt>
                <c:pt idx="12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074048"/>
        <c:axId val="81075584"/>
      </c:barChart>
      <c:catAx>
        <c:axId val="810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81075584"/>
        <c:crosses val="autoZero"/>
        <c:auto val="1"/>
        <c:lblAlgn val="ctr"/>
        <c:lblOffset val="100"/>
        <c:noMultiLvlLbl val="0"/>
      </c:catAx>
      <c:valAx>
        <c:axId val="81075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07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'powiaty 2014 rok'!$A$7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rok'!$B$7:$N$7</c:f>
              <c:numCache>
                <c:formatCode>0.0</c:formatCode>
                <c:ptCount val="13"/>
                <c:pt idx="0">
                  <c:v>13.4</c:v>
                </c:pt>
                <c:pt idx="1">
                  <c:v>13.9</c:v>
                </c:pt>
                <c:pt idx="2">
                  <c:v>13.9</c:v>
                </c:pt>
                <c:pt idx="3">
                  <c:v>13.5</c:v>
                </c:pt>
                <c:pt idx="4">
                  <c:v>13</c:v>
                </c:pt>
                <c:pt idx="5">
                  <c:v>12.5</c:v>
                </c:pt>
                <c:pt idx="6">
                  <c:v>12</c:v>
                </c:pt>
                <c:pt idx="7">
                  <c:v>11.8</c:v>
                </c:pt>
                <c:pt idx="8">
                  <c:v>11.7</c:v>
                </c:pt>
                <c:pt idx="9">
                  <c:v>11.5</c:v>
                </c:pt>
                <c:pt idx="10">
                  <c:v>11.3</c:v>
                </c:pt>
                <c:pt idx="11">
                  <c:v>11.4</c:v>
                </c:pt>
                <c:pt idx="12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'powiaty 2014 rok'!$A$8</c:f>
              <c:strCache>
                <c:ptCount val="1"/>
                <c:pt idx="0">
                  <c:v>WOJEWÓDZTWO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rok'!$B$8:$N$8</c:f>
              <c:numCache>
                <c:formatCode>0.0</c:formatCode>
                <c:ptCount val="13"/>
                <c:pt idx="0">
                  <c:v>18.2</c:v>
                </c:pt>
                <c:pt idx="1">
                  <c:v>18.8</c:v>
                </c:pt>
                <c:pt idx="2">
                  <c:v>18.8</c:v>
                </c:pt>
                <c:pt idx="3">
                  <c:v>18.3</c:v>
                </c:pt>
                <c:pt idx="4">
                  <c:v>17.399999999999999</c:v>
                </c:pt>
                <c:pt idx="5">
                  <c:v>16.8</c:v>
                </c:pt>
                <c:pt idx="6">
                  <c:v>16.3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15.3</c:v>
                </c:pt>
                <c:pt idx="11">
                  <c:v>15.4</c:v>
                </c:pt>
                <c:pt idx="12">
                  <c:v>15.7</c:v>
                </c:pt>
              </c:numCache>
            </c:numRef>
          </c:val>
        </c:ser>
        <c:ser>
          <c:idx val="2"/>
          <c:order val="2"/>
          <c:tx>
            <c:strRef>
              <c:f>'powiaty 2014 rok'!$A$9</c:f>
              <c:strCache>
                <c:ptCount val="1"/>
                <c:pt idx="0">
                  <c:v>ŻNIN</c:v>
                </c:pt>
              </c:strCache>
            </c:strRef>
          </c:tx>
          <c:invertIfNegative val="0"/>
          <c:cat>
            <c:multiLvlStrRef>
              <c:f>'powiaty 2014 rok'!$B$5:$N$6</c:f>
              <c:multiLvlStrCache>
                <c:ptCount val="13"/>
                <c:lvl>
                  <c:pt idx="0">
                    <c:v>GRUDZIEŃ 2013</c:v>
                  </c:pt>
                  <c:pt idx="1">
                    <c:v>STYCZEŃ</c:v>
                  </c:pt>
                  <c:pt idx="2">
                    <c:v>LUTY</c:v>
                  </c:pt>
                  <c:pt idx="3">
                    <c:v>MARZEC</c:v>
                  </c:pt>
                  <c:pt idx="4">
                    <c:v>KWIECIEŃ</c:v>
                  </c:pt>
                  <c:pt idx="5">
                    <c:v>MAJ</c:v>
                  </c:pt>
                  <c:pt idx="6">
                    <c:v>CZERWIEC</c:v>
                  </c:pt>
                  <c:pt idx="7">
                    <c:v>LIPIEC</c:v>
                  </c:pt>
                  <c:pt idx="8">
                    <c:v>SIERPIEŃ</c:v>
                  </c:pt>
                  <c:pt idx="9">
                    <c:v>WRZESIEŃ</c:v>
                  </c:pt>
                  <c:pt idx="10">
                    <c:v>PAŹDZIERNIK</c:v>
                  </c:pt>
                  <c:pt idx="11">
                    <c:v>LISTOPAD</c:v>
                  </c:pt>
                  <c:pt idx="12">
                    <c:v>GRUDZIEŃ</c:v>
                  </c:pt>
                </c:lvl>
                <c:lvl>
                  <c:pt idx="0">
                    <c:v>MIESIĄC</c:v>
                  </c:pt>
                </c:lvl>
              </c:multiLvlStrCache>
            </c:multiLvlStrRef>
          </c:cat>
          <c:val>
            <c:numRef>
              <c:f>'powiaty 2014 rok'!$B$9:$N$9</c:f>
              <c:numCache>
                <c:formatCode>0.0</c:formatCode>
                <c:ptCount val="13"/>
                <c:pt idx="0">
                  <c:v>23</c:v>
                </c:pt>
                <c:pt idx="1">
                  <c:v>24</c:v>
                </c:pt>
                <c:pt idx="2">
                  <c:v>24.4</c:v>
                </c:pt>
                <c:pt idx="3">
                  <c:v>23.4</c:v>
                </c:pt>
                <c:pt idx="4">
                  <c:v>22</c:v>
                </c:pt>
                <c:pt idx="5">
                  <c:v>21.1</c:v>
                </c:pt>
                <c:pt idx="6">
                  <c:v>19.899999999999999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19.5</c:v>
                </c:pt>
                <c:pt idx="10">
                  <c:v>18.899999999999999</c:v>
                </c:pt>
                <c:pt idx="11">
                  <c:v>19.2</c:v>
                </c:pt>
                <c:pt idx="12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171584"/>
        <c:axId val="81173120"/>
      </c:barChart>
      <c:catAx>
        <c:axId val="8117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81173120"/>
        <c:crosses val="autoZero"/>
        <c:auto val="1"/>
        <c:lblAlgn val="ctr"/>
        <c:lblOffset val="100"/>
        <c:noMultiLvlLbl val="0"/>
      </c:catAx>
      <c:valAx>
        <c:axId val="811731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117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2"/>
      <c:rAngAx val="0"/>
      <c:perspective val="90"/>
    </c:view3D>
    <c:floor>
      <c:thickness val="0"/>
    </c:floor>
    <c:sideWall>
      <c:thickness val="0"/>
      <c:spPr>
        <a:solidFill>
          <a:srgbClr val="037227"/>
        </a:solidFill>
      </c:spPr>
    </c:sideWall>
    <c:backWall>
      <c:thickness val="0"/>
      <c:spPr>
        <a:solidFill>
          <a:srgbClr val="037227"/>
        </a:solidFill>
        <a:scene3d>
          <a:camera prst="orthographicFront"/>
          <a:lightRig rig="soft" dir="t">
            <a:rot lat="0" lon="0" rev="0"/>
          </a:lightRig>
        </a:scene3d>
        <a:sp3d prstMaterial="translucentPowder">
          <a:bevelT w="203200" h="50800" prst="softRound"/>
        </a:sp3d>
      </c:spPr>
    </c:backWall>
    <c:plotArea>
      <c:layout>
        <c:manualLayout>
          <c:layoutTarget val="inner"/>
          <c:xMode val="edge"/>
          <c:yMode val="edge"/>
          <c:x val="3.8587871253092237E-2"/>
          <c:y val="1.6940465560642163E-2"/>
          <c:w val="0.9614121269014313"/>
          <c:h val="0.8546443569553805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'powiaty 2014 rok'!$B$6:$N$6</c:f>
              <c:strCache>
                <c:ptCount val="13"/>
                <c:pt idx="0">
                  <c:v>GRUDZIEŃ 2013</c:v>
                </c:pt>
                <c:pt idx="1">
                  <c:v>STYCZEŃ</c:v>
                </c:pt>
                <c:pt idx="2">
                  <c:v>LUTY</c:v>
                </c:pt>
                <c:pt idx="3">
                  <c:v>MARZEC</c:v>
                </c:pt>
                <c:pt idx="4">
                  <c:v>KWIECIEŃ</c:v>
                </c:pt>
                <c:pt idx="5">
                  <c:v>MAJ</c:v>
                </c:pt>
                <c:pt idx="6">
                  <c:v>CZERWIEC</c:v>
                </c:pt>
                <c:pt idx="7">
                  <c:v>LIPIEC</c:v>
                </c:pt>
                <c:pt idx="8">
                  <c:v>SIERPIEŃ</c:v>
                </c:pt>
                <c:pt idx="9">
                  <c:v>WRZESIEŃ</c:v>
                </c:pt>
                <c:pt idx="10">
                  <c:v>PAŹDZIERNIK</c:v>
                </c:pt>
                <c:pt idx="11">
                  <c:v>LISTOPAD</c:v>
                </c:pt>
                <c:pt idx="12">
                  <c:v>GRUDZIEŃ</c:v>
                </c:pt>
              </c:strCache>
            </c:strRef>
          </c:cat>
          <c:val>
            <c:numRef>
              <c:f>'powiaty 2014 rok'!$B$9:$N$9</c:f>
              <c:numCache>
                <c:formatCode>0.0</c:formatCode>
                <c:ptCount val="13"/>
                <c:pt idx="0">
                  <c:v>23</c:v>
                </c:pt>
                <c:pt idx="1">
                  <c:v>24</c:v>
                </c:pt>
                <c:pt idx="2">
                  <c:v>24.4</c:v>
                </c:pt>
                <c:pt idx="3">
                  <c:v>23.4</c:v>
                </c:pt>
                <c:pt idx="4">
                  <c:v>22</c:v>
                </c:pt>
                <c:pt idx="5">
                  <c:v>21.1</c:v>
                </c:pt>
                <c:pt idx="6">
                  <c:v>19.899999999999999</c:v>
                </c:pt>
                <c:pt idx="7">
                  <c:v>19.399999999999999</c:v>
                </c:pt>
                <c:pt idx="8">
                  <c:v>19.3</c:v>
                </c:pt>
                <c:pt idx="9">
                  <c:v>19.5</c:v>
                </c:pt>
                <c:pt idx="10">
                  <c:v>18.899999999999999</c:v>
                </c:pt>
                <c:pt idx="11">
                  <c:v>19.2</c:v>
                </c:pt>
                <c:pt idx="12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580032"/>
        <c:axId val="87590016"/>
        <c:axId val="0"/>
      </c:bar3DChart>
      <c:catAx>
        <c:axId val="87580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chemeClr val="bg1"/>
                </a:solidFill>
              </a:defRPr>
            </a:pPr>
            <a:endParaRPr lang="pl-PL"/>
          </a:p>
        </c:txPr>
        <c:crossAx val="87590016"/>
        <c:crosses val="autoZero"/>
        <c:auto val="1"/>
        <c:lblAlgn val="ctr"/>
        <c:lblOffset val="100"/>
        <c:noMultiLvlLbl val="0"/>
      </c:catAx>
      <c:valAx>
        <c:axId val="875900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l-PL"/>
          </a:p>
        </c:txPr>
        <c:crossAx val="87580032"/>
        <c:crosses val="autoZero"/>
        <c:crossBetween val="between"/>
      </c:valAx>
      <c:spPr>
        <a:solidFill>
          <a:srgbClr val="037227"/>
        </a:solidFill>
      </c:spPr>
    </c:plotArea>
    <c:plotVisOnly val="1"/>
    <c:dispBlanksAs val="gap"/>
    <c:showDLblsOverMax val="0"/>
  </c:chart>
  <c:spPr>
    <a:solidFill>
      <a:srgbClr val="037227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32"/>
      <c:rAngAx val="0"/>
      <c:perspective val="90"/>
    </c:view3D>
    <c:floor>
      <c:thickness val="0"/>
    </c:floor>
    <c:sideWall>
      <c:thickness val="0"/>
      <c:spPr>
        <a:solidFill>
          <a:srgbClr val="037227"/>
        </a:solidFill>
      </c:spPr>
    </c:sideWall>
    <c:backWall>
      <c:thickness val="0"/>
      <c:spPr>
        <a:solidFill>
          <a:srgbClr val="037227"/>
        </a:solidFill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Arkusz1!$A$1:$A$11</c:f>
              <c:strCache>
                <c:ptCount val="1"/>
                <c:pt idx="0">
                  <c:v>2004 2005 2006 2007 2008 2009 2010 2011 2012 2013 2014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Arkusz1!$A$1:$A$11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Arkusz1!$B$1:$B$11</c:f>
              <c:numCache>
                <c:formatCode>#,##0</c:formatCode>
                <c:ptCount val="11"/>
                <c:pt idx="0" formatCode="General">
                  <c:v>9261</c:v>
                </c:pt>
                <c:pt idx="1">
                  <c:v>8420</c:v>
                </c:pt>
                <c:pt idx="2">
                  <c:v>7366</c:v>
                </c:pt>
                <c:pt idx="3">
                  <c:v>5397</c:v>
                </c:pt>
                <c:pt idx="4">
                  <c:v>5231</c:v>
                </c:pt>
                <c:pt idx="5">
                  <c:v>5554</c:v>
                </c:pt>
                <c:pt idx="6" formatCode="General">
                  <c:v>5426</c:v>
                </c:pt>
                <c:pt idx="7" formatCode="General">
                  <c:v>5753</c:v>
                </c:pt>
                <c:pt idx="8" formatCode="General">
                  <c:v>5813</c:v>
                </c:pt>
                <c:pt idx="9" formatCode="General">
                  <c:v>5907</c:v>
                </c:pt>
                <c:pt idx="10" formatCode="General">
                  <c:v>4824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630080"/>
        <c:axId val="31631616"/>
        <c:axId val="0"/>
      </c:bar3DChart>
      <c:catAx>
        <c:axId val="3163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pl-PL"/>
          </a:p>
        </c:txPr>
        <c:crossAx val="31631616"/>
        <c:crosses val="autoZero"/>
        <c:auto val="1"/>
        <c:lblAlgn val="ctr"/>
        <c:lblOffset val="100"/>
        <c:noMultiLvlLbl val="0"/>
      </c:catAx>
      <c:valAx>
        <c:axId val="3163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pl-PL"/>
          </a:p>
        </c:txPr>
        <c:crossAx val="31630080"/>
        <c:crosses val="autoZero"/>
        <c:crossBetween val="between"/>
      </c:valAx>
      <c:spPr>
        <a:solidFill>
          <a:srgbClr val="037227"/>
        </a:solidFill>
      </c:spPr>
    </c:plotArea>
    <c:plotVisOnly val="1"/>
    <c:dispBlanksAs val="gap"/>
    <c:showDLblsOverMax val="0"/>
  </c:chart>
  <c:spPr>
    <a:solidFill>
      <a:srgbClr val="037227"/>
    </a:solidFill>
    <a:ln>
      <a:noFill/>
    </a:ln>
    <a:scene3d>
      <a:camera prst="orthographicFront"/>
      <a:lightRig rig="threePt" dir="t"/>
    </a:scene3d>
    <a:sp3d prstMaterial="translucentPowder">
      <a:bevelT w="203200" h="50800" prst="softRound"/>
    </a:sp3d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32"/>
      <c:rAngAx val="0"/>
      <c:perspective val="90"/>
    </c:view3D>
    <c:floor>
      <c:thickness val="0"/>
    </c:floor>
    <c:sideWall>
      <c:thickness val="0"/>
      <c:spPr>
        <a:solidFill>
          <a:srgbClr val="037227"/>
        </a:solidFill>
      </c:spPr>
    </c:sideWall>
    <c:backWall>
      <c:thickness val="0"/>
      <c:spPr>
        <a:solidFill>
          <a:srgbClr val="037227"/>
        </a:soli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Arkusz2!$A$1:$M$1</c:f>
              <c:strCache>
                <c:ptCount val="13"/>
                <c:pt idx="0">
                  <c:v>GRUDZIEŃ 2013</c:v>
                </c:pt>
                <c:pt idx="1">
                  <c:v>STYCZEŃ</c:v>
                </c:pt>
                <c:pt idx="2">
                  <c:v>LUTY</c:v>
                </c:pt>
                <c:pt idx="3">
                  <c:v>MARZEC</c:v>
                </c:pt>
                <c:pt idx="4">
                  <c:v>KWIECIEŃ</c:v>
                </c:pt>
                <c:pt idx="5">
                  <c:v>MAJ</c:v>
                </c:pt>
                <c:pt idx="6">
                  <c:v>CZERWIEC</c:v>
                </c:pt>
                <c:pt idx="7">
                  <c:v>LIPIEC</c:v>
                </c:pt>
                <c:pt idx="8">
                  <c:v>SIERPIEŃ</c:v>
                </c:pt>
                <c:pt idx="9">
                  <c:v>WRZESIEŃ</c:v>
                </c:pt>
                <c:pt idx="10">
                  <c:v>PAŹDZIERNIK</c:v>
                </c:pt>
                <c:pt idx="11">
                  <c:v>LISTOPAD</c:v>
                </c:pt>
                <c:pt idx="12">
                  <c:v>GRUDZIEŃ</c:v>
                </c:pt>
              </c:strCache>
            </c:strRef>
          </c:cat>
          <c:val>
            <c:numRef>
              <c:f>Arkusz2!$A$2:$M$2</c:f>
              <c:numCache>
                <c:formatCode>General</c:formatCode>
                <c:ptCount val="13"/>
                <c:pt idx="0" formatCode="#,##0">
                  <c:v>5907</c:v>
                </c:pt>
                <c:pt idx="1">
                  <c:v>6278</c:v>
                </c:pt>
                <c:pt idx="2">
                  <c:v>6410</c:v>
                </c:pt>
                <c:pt idx="3">
                  <c:v>6081</c:v>
                </c:pt>
                <c:pt idx="4">
                  <c:v>5589</c:v>
                </c:pt>
                <c:pt idx="5">
                  <c:v>5315</c:v>
                </c:pt>
                <c:pt idx="6">
                  <c:v>4942</c:v>
                </c:pt>
                <c:pt idx="7">
                  <c:v>4798</c:v>
                </c:pt>
                <c:pt idx="8">
                  <c:v>4756</c:v>
                </c:pt>
                <c:pt idx="9">
                  <c:v>4803</c:v>
                </c:pt>
                <c:pt idx="10">
                  <c:v>4648</c:v>
                </c:pt>
                <c:pt idx="11">
                  <c:v>4733</c:v>
                </c:pt>
                <c:pt idx="12">
                  <c:v>4824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17024"/>
        <c:axId val="50018944"/>
        <c:axId val="0"/>
      </c:bar3DChart>
      <c:catAx>
        <c:axId val="5001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l-PL"/>
          </a:p>
        </c:txPr>
        <c:crossAx val="50018944"/>
        <c:crosses val="autoZero"/>
        <c:auto val="1"/>
        <c:lblAlgn val="ctr"/>
        <c:lblOffset val="100"/>
        <c:noMultiLvlLbl val="0"/>
      </c:catAx>
      <c:valAx>
        <c:axId val="50018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l-PL"/>
          </a:p>
        </c:txPr>
        <c:crossAx val="50017024"/>
        <c:crosses val="autoZero"/>
        <c:crossBetween val="between"/>
      </c:valAx>
      <c:spPr>
        <a:solidFill>
          <a:srgbClr val="037227"/>
        </a:solidFill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Arkusz5!$A$1:$A$10</c:f>
              <c:strCache>
                <c:ptCount val="10"/>
                <c:pt idx="0">
                  <c:v>staże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szkolenia</c:v>
                </c:pt>
                <c:pt idx="4">
                  <c:v>prace społecznie użyteczne</c:v>
                </c:pt>
                <c:pt idx="5">
                  <c:v>refundacja kosztów wyposażenia</c:v>
                </c:pt>
                <c:pt idx="6">
                  <c:v>refundacja składek ZUS</c:v>
                </c:pt>
                <c:pt idx="7">
                  <c:v>jednorazowe środki</c:v>
                </c:pt>
                <c:pt idx="8">
                  <c:v>bony na zasiedlenie</c:v>
                </c:pt>
                <c:pt idx="9">
                  <c:v>bony zatrudnieniowe</c:v>
                </c:pt>
              </c:strCache>
            </c:strRef>
          </c:cat>
          <c:val>
            <c:numRef>
              <c:f>Arkusz5!$B$1:$B$10</c:f>
              <c:numCache>
                <c:formatCode>General</c:formatCode>
                <c:ptCount val="10"/>
                <c:pt idx="0">
                  <c:v>176787</c:v>
                </c:pt>
                <c:pt idx="1">
                  <c:v>676986</c:v>
                </c:pt>
                <c:pt idx="2">
                  <c:v>2673458</c:v>
                </c:pt>
                <c:pt idx="3">
                  <c:v>47057</c:v>
                </c:pt>
                <c:pt idx="4">
                  <c:v>90700</c:v>
                </c:pt>
                <c:pt idx="5">
                  <c:v>695447</c:v>
                </c:pt>
                <c:pt idx="6">
                  <c:v>2201</c:v>
                </c:pt>
                <c:pt idx="7">
                  <c:v>42000</c:v>
                </c:pt>
                <c:pt idx="8">
                  <c:v>7200</c:v>
                </c:pt>
                <c:pt idx="9">
                  <c:v>34664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47488"/>
        <c:axId val="99768192"/>
      </c:barChart>
      <c:catAx>
        <c:axId val="9604748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bg1"/>
                </a:solidFill>
              </a:defRPr>
            </a:pPr>
            <a:endParaRPr lang="pl-PL"/>
          </a:p>
        </c:txPr>
        <c:crossAx val="99768192"/>
        <c:crosses val="autoZero"/>
        <c:auto val="1"/>
        <c:lblAlgn val="ctr"/>
        <c:lblOffset val="100"/>
        <c:noMultiLvlLbl val="0"/>
      </c:catAx>
      <c:valAx>
        <c:axId val="9976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6047488"/>
        <c:crosses val="autoZero"/>
        <c:crossBetween val="between"/>
      </c:valAx>
      <c:spPr>
        <a:solidFill>
          <a:srgbClr val="037227"/>
        </a:solidFill>
      </c:spPr>
    </c:plotArea>
    <c:plotVisOnly val="1"/>
    <c:dispBlanksAs val="gap"/>
    <c:showDLblsOverMax val="0"/>
  </c:chart>
  <c:spPr>
    <a:solidFill>
      <a:srgbClr val="037227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val>
            <c:numRef>
              <c:f>Arkusz6!$A$1</c:f>
              <c:numCache>
                <c:formatCode>General</c:formatCode>
                <c:ptCount val="1"/>
                <c:pt idx="0">
                  <c:v>3008700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Arkusz6!$A$2</c:f>
              <c:numCache>
                <c:formatCode>General</c:formatCode>
                <c:ptCount val="1"/>
                <c:pt idx="0">
                  <c:v>1437800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800768"/>
        <c:axId val="38807808"/>
        <c:axId val="0"/>
      </c:bar3DChart>
      <c:catAx>
        <c:axId val="3880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38807808"/>
        <c:crosses val="autoZero"/>
        <c:auto val="1"/>
        <c:lblAlgn val="ctr"/>
        <c:lblOffset val="100"/>
        <c:noMultiLvlLbl val="0"/>
      </c:catAx>
      <c:valAx>
        <c:axId val="388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80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77107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2212730</xdr:colOff>
      <xdr:row>5</xdr:row>
      <xdr:rowOff>395653</xdr:rowOff>
    </xdr:from>
    <xdr:to>
      <xdr:col>20</xdr:col>
      <xdr:colOff>263770</xdr:colOff>
      <xdr:row>19</xdr:row>
      <xdr:rowOff>161192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11</xdr:row>
      <xdr:rowOff>114299</xdr:rowOff>
    </xdr:from>
    <xdr:to>
      <xdr:col>13</xdr:col>
      <xdr:colOff>514350</xdr:colOff>
      <xdr:row>32</xdr:row>
      <xdr:rowOff>152399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666750</xdr:rowOff>
    </xdr:from>
    <xdr:to>
      <xdr:col>16</xdr:col>
      <xdr:colOff>0</xdr:colOff>
      <xdr:row>35</xdr:row>
      <xdr:rowOff>123825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8</xdr:row>
      <xdr:rowOff>95251</xdr:rowOff>
    </xdr:from>
    <xdr:to>
      <xdr:col>16</xdr:col>
      <xdr:colOff>438150</xdr:colOff>
      <xdr:row>39</xdr:row>
      <xdr:rowOff>28576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19050</xdr:rowOff>
    </xdr:from>
    <xdr:to>
      <xdr:col>13</xdr:col>
      <xdr:colOff>381000</xdr:colOff>
      <xdr:row>32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a%20bezrobocia%20dla%20powiatow%20z%20korekta/Pow_12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dzień "/>
    </sheetNames>
    <sheetDataSet>
      <sheetData sheetId="0" refreshError="1">
        <row r="45">
          <cell r="E45">
            <v>18.2</v>
          </cell>
        </row>
        <row r="70">
          <cell r="E70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opLeftCell="A2" zoomScale="65" zoomScaleNormal="65" zoomScalePageLayoutView="75" workbookViewId="0">
      <selection activeCell="W6" sqref="W6"/>
    </sheetView>
  </sheetViews>
  <sheetFormatPr defaultColWidth="10.7109375" defaultRowHeight="15"/>
  <cols>
    <col min="1" max="1" width="35.85546875" style="1" customWidth="1"/>
    <col min="2" max="12" width="7.7109375" style="1" customWidth="1"/>
    <col min="13" max="14" width="7.7109375" style="89" customWidth="1"/>
    <col min="15" max="16384" width="10.7109375" style="1"/>
  </cols>
  <sheetData>
    <row r="1" spans="1:18" ht="15.75">
      <c r="B1" s="2"/>
    </row>
    <row r="2" spans="1:18" ht="18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18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8" ht="15.75">
      <c r="A4" s="101" t="s">
        <v>93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8" ht="24.95" customHeight="1">
      <c r="A5" s="105" t="s">
        <v>17</v>
      </c>
      <c r="B5" s="98" t="s">
        <v>18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P5" s="3"/>
      <c r="Q5" s="3"/>
      <c r="R5" s="3"/>
    </row>
    <row r="6" spans="1:18" ht="108" customHeight="1">
      <c r="A6" s="106"/>
      <c r="B6" s="96" t="s">
        <v>99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90" t="s">
        <v>24</v>
      </c>
      <c r="I6" s="90" t="s">
        <v>25</v>
      </c>
      <c r="J6" s="90" t="s">
        <v>26</v>
      </c>
      <c r="K6" s="90" t="s">
        <v>27</v>
      </c>
      <c r="L6" s="90" t="s">
        <v>28</v>
      </c>
      <c r="M6" s="90" t="s">
        <v>29</v>
      </c>
      <c r="N6" s="90" t="s">
        <v>30</v>
      </c>
      <c r="O6" s="3"/>
      <c r="P6" s="3"/>
      <c r="Q6" s="3"/>
      <c r="R6" s="3"/>
    </row>
    <row r="7" spans="1:18" ht="39.950000000000003" customHeight="1">
      <c r="A7" s="64" t="s">
        <v>0</v>
      </c>
      <c r="B7" s="91">
        <v>13.4</v>
      </c>
      <c r="C7" s="91">
        <v>13.9</v>
      </c>
      <c r="D7" s="91">
        <v>13.9</v>
      </c>
      <c r="E7" s="91">
        <v>13.5</v>
      </c>
      <c r="F7" s="91">
        <v>13</v>
      </c>
      <c r="G7" s="91">
        <v>12.5</v>
      </c>
      <c r="H7" s="91">
        <v>12</v>
      </c>
      <c r="I7" s="91">
        <v>11.8</v>
      </c>
      <c r="J7" s="91">
        <v>11.7</v>
      </c>
      <c r="K7" s="91">
        <v>11.5</v>
      </c>
      <c r="L7" s="91">
        <v>11.3</v>
      </c>
      <c r="M7" s="91">
        <v>11.4</v>
      </c>
      <c r="N7" s="91">
        <f>'powiaty_12-2014'!C8</f>
        <v>11.5</v>
      </c>
      <c r="O7" s="3"/>
      <c r="P7" s="95"/>
      <c r="Q7" s="95"/>
      <c r="R7" s="3"/>
    </row>
    <row r="8" spans="1:18" s="13" customFormat="1" ht="39.950000000000003" customHeight="1">
      <c r="A8" s="64" t="s">
        <v>98</v>
      </c>
      <c r="B8" s="91">
        <f>'[1]grudzień '!$E$45</f>
        <v>18.2</v>
      </c>
      <c r="C8" s="91">
        <v>18.8</v>
      </c>
      <c r="D8" s="91">
        <v>18.8</v>
      </c>
      <c r="E8" s="91">
        <v>18.3</v>
      </c>
      <c r="F8" s="91">
        <v>17.399999999999999</v>
      </c>
      <c r="G8" s="91">
        <v>16.8</v>
      </c>
      <c r="H8" s="91">
        <v>16.3</v>
      </c>
      <c r="I8" s="91">
        <v>16</v>
      </c>
      <c r="J8" s="91">
        <v>15.8</v>
      </c>
      <c r="K8" s="91">
        <v>15.7</v>
      </c>
      <c r="L8" s="91">
        <v>15.3</v>
      </c>
      <c r="M8" s="91">
        <v>15.4</v>
      </c>
      <c r="N8" s="91">
        <f>'powiaty_12-2014'!C9</f>
        <v>15.7</v>
      </c>
      <c r="O8" s="3"/>
      <c r="P8" s="95"/>
      <c r="Q8" s="95"/>
    </row>
    <row r="9" spans="1:18" ht="39.950000000000003" customHeight="1">
      <c r="A9" s="65" t="s">
        <v>31</v>
      </c>
      <c r="B9" s="92">
        <f>'[1]grudzień '!$E$70</f>
        <v>23</v>
      </c>
      <c r="C9" s="92">
        <v>24</v>
      </c>
      <c r="D9" s="92">
        <v>24.4</v>
      </c>
      <c r="E9" s="92">
        <v>23.4</v>
      </c>
      <c r="F9" s="92">
        <v>22</v>
      </c>
      <c r="G9" s="92">
        <v>21.1</v>
      </c>
      <c r="H9" s="92">
        <v>19.899999999999999</v>
      </c>
      <c r="I9" s="92">
        <v>19.399999999999999</v>
      </c>
      <c r="J9" s="92">
        <v>19.3</v>
      </c>
      <c r="K9" s="92">
        <v>19.5</v>
      </c>
      <c r="L9" s="92">
        <v>18.899999999999999</v>
      </c>
      <c r="M9" s="92">
        <v>19.2</v>
      </c>
      <c r="N9" s="92">
        <f>'powiaty_12-2014'!C34</f>
        <v>19.5</v>
      </c>
      <c r="O9" s="3"/>
      <c r="P9" s="95"/>
      <c r="Q9" s="95"/>
      <c r="R9" s="3"/>
    </row>
    <row r="10" spans="1:18" ht="39.950000000000003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R10" s="3"/>
    </row>
    <row r="11" spans="1:18" ht="39.950000000000003" customHeight="1">
      <c r="R11" s="3"/>
    </row>
    <row r="12" spans="1:18" ht="39.950000000000003" customHeight="1">
      <c r="H12" s="104" t="s">
        <v>85</v>
      </c>
      <c r="I12" s="104"/>
      <c r="J12" s="104"/>
      <c r="K12" s="104"/>
      <c r="L12" s="104"/>
      <c r="M12" s="104"/>
      <c r="N12" s="104"/>
      <c r="R12" s="3"/>
    </row>
    <row r="13" spans="1:18" ht="39.950000000000003" customHeight="1">
      <c r="H13" s="66"/>
      <c r="I13" s="104" t="s">
        <v>86</v>
      </c>
      <c r="J13" s="104"/>
      <c r="K13" s="104"/>
      <c r="L13" s="104"/>
      <c r="M13" s="104"/>
      <c r="N13" s="66"/>
      <c r="R13" s="3"/>
    </row>
    <row r="14" spans="1:18" ht="39.950000000000003" customHeight="1">
      <c r="H14" s="66"/>
      <c r="I14" s="104" t="s">
        <v>87</v>
      </c>
      <c r="J14" s="104"/>
      <c r="K14" s="104"/>
      <c r="L14" s="104"/>
      <c r="M14" s="104"/>
      <c r="N14" s="66"/>
      <c r="R14" s="3"/>
    </row>
    <row r="15" spans="1:18" ht="39.950000000000003" customHeight="1">
      <c r="R15" s="3"/>
    </row>
    <row r="16" spans="1:18" ht="39.950000000000003" customHeight="1">
      <c r="R16" s="3"/>
    </row>
    <row r="17" spans="18:18" ht="39.950000000000003" customHeight="1">
      <c r="R17" s="3"/>
    </row>
    <row r="18" spans="18:18" ht="39.950000000000003" customHeight="1">
      <c r="R18" s="3"/>
    </row>
    <row r="19" spans="18:18" ht="39.950000000000003" customHeight="1">
      <c r="R19" s="3"/>
    </row>
    <row r="20" spans="18:18" ht="39.950000000000003" customHeight="1">
      <c r="R20" s="3"/>
    </row>
    <row r="21" spans="18:18" ht="39.950000000000003" customHeight="1"/>
    <row r="22" spans="18:18" ht="39.950000000000003" customHeight="1"/>
    <row r="23" spans="18:18" ht="39.950000000000003" customHeight="1"/>
    <row r="24" spans="18:18" ht="39.950000000000003" customHeight="1"/>
    <row r="25" spans="18:18" ht="39.950000000000003" customHeight="1"/>
    <row r="26" spans="18:18" ht="39.950000000000003" customHeight="1"/>
    <row r="27" spans="18:18" ht="39.950000000000003" customHeight="1"/>
    <row r="28" spans="18:18" ht="39.950000000000003" customHeight="1"/>
    <row r="29" spans="18:18" ht="39.950000000000003" customHeight="1"/>
    <row r="30" spans="18:18" ht="39.950000000000003" customHeight="1"/>
    <row r="31" spans="18:18" ht="39.950000000000003" customHeight="1"/>
    <row r="32" spans="18:18" ht="27.75" customHeight="1"/>
    <row r="46" spans="2:2">
      <c r="B46" s="3"/>
    </row>
  </sheetData>
  <mergeCells count="8">
    <mergeCell ref="A2:N2"/>
    <mergeCell ref="B5:N5"/>
    <mergeCell ref="A4:N4"/>
    <mergeCell ref="A10:N10"/>
    <mergeCell ref="I14:M14"/>
    <mergeCell ref="I13:M13"/>
    <mergeCell ref="A5:A6"/>
    <mergeCell ref="H12:N12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RA.EM.4013.4.2015&amp;R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2.75"/>
  <sheetData>
    <row r="1" spans="1:4">
      <c r="A1">
        <v>3008700</v>
      </c>
      <c r="C1">
        <f>A2-A1</f>
        <v>-1570900</v>
      </c>
      <c r="D1">
        <v>1437800</v>
      </c>
    </row>
    <row r="2" spans="1:4">
      <c r="A2">
        <v>1437800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zoomScale="75" zoomScaleNormal="75" workbookViewId="0">
      <selection activeCell="A31" sqref="A31"/>
    </sheetView>
  </sheetViews>
  <sheetFormatPr defaultRowHeight="12.75"/>
  <cols>
    <col min="1" max="1" width="57.7109375" style="58" customWidth="1"/>
    <col min="2" max="3" width="25.7109375" style="19" customWidth="1"/>
    <col min="4" max="4" width="9.140625" style="48"/>
    <col min="5" max="5" width="9.140625" style="87"/>
    <col min="6" max="16384" width="9.140625" style="19"/>
  </cols>
  <sheetData>
    <row r="1" spans="1:5" s="46" customFormat="1" ht="33" customHeight="1">
      <c r="A1" s="107" t="s">
        <v>91</v>
      </c>
      <c r="B1" s="107"/>
      <c r="C1" s="107"/>
      <c r="D1" s="47"/>
      <c r="E1" s="86"/>
    </row>
    <row r="2" spans="1:5" ht="15.75">
      <c r="A2" s="108" t="s">
        <v>94</v>
      </c>
      <c r="B2" s="108"/>
      <c r="C2" s="108"/>
    </row>
    <row r="3" spans="1:5" ht="15">
      <c r="A3" s="49"/>
      <c r="B3" s="50"/>
      <c r="C3" s="81" t="s">
        <v>32</v>
      </c>
    </row>
    <row r="4" spans="1:5" ht="15">
      <c r="A4" s="51" t="s">
        <v>33</v>
      </c>
      <c r="B4" s="51" t="s">
        <v>34</v>
      </c>
      <c r="C4" s="51" t="s">
        <v>35</v>
      </c>
    </row>
    <row r="5" spans="1:5" ht="15">
      <c r="A5" s="52" t="s">
        <v>36</v>
      </c>
      <c r="B5" s="51" t="s">
        <v>37</v>
      </c>
      <c r="C5" s="51" t="s">
        <v>38</v>
      </c>
    </row>
    <row r="6" spans="1:5" ht="15.75" customHeight="1">
      <c r="A6" s="52" t="s">
        <v>39</v>
      </c>
      <c r="B6" s="15"/>
      <c r="C6" s="82" t="s">
        <v>40</v>
      </c>
    </row>
    <row r="7" spans="1:5">
      <c r="A7" s="53"/>
      <c r="B7" s="54"/>
      <c r="C7" s="83"/>
    </row>
    <row r="8" spans="1:5" s="56" customFormat="1" ht="27.95" customHeight="1">
      <c r="A8" s="55" t="s">
        <v>0</v>
      </c>
      <c r="B8" s="68">
        <v>1825.2</v>
      </c>
      <c r="C8" s="68">
        <v>11.5</v>
      </c>
      <c r="E8" s="88"/>
    </row>
    <row r="9" spans="1:5" s="56" customFormat="1" ht="27.95" customHeight="1">
      <c r="A9" s="57" t="s">
        <v>57</v>
      </c>
      <c r="B9" s="69">
        <v>127.1</v>
      </c>
      <c r="C9" s="69">
        <v>15.7</v>
      </c>
      <c r="E9" s="88"/>
    </row>
    <row r="10" spans="1:5" s="56" customFormat="1" ht="27.95" customHeight="1">
      <c r="A10" s="16" t="s">
        <v>58</v>
      </c>
      <c r="B10" s="69">
        <v>30.4</v>
      </c>
      <c r="C10" s="69">
        <v>9.4</v>
      </c>
      <c r="E10" s="88"/>
    </row>
    <row r="11" spans="1:5" ht="27.95" customHeight="1">
      <c r="A11" s="17" t="s">
        <v>59</v>
      </c>
      <c r="B11" s="70">
        <v>4.7</v>
      </c>
      <c r="C11" s="84">
        <v>12</v>
      </c>
      <c r="D11" s="19"/>
      <c r="E11" s="87">
        <v>2</v>
      </c>
    </row>
    <row r="12" spans="1:5" ht="27.95" customHeight="1">
      <c r="A12" s="17" t="s">
        <v>60</v>
      </c>
      <c r="B12" s="70">
        <v>6.2</v>
      </c>
      <c r="C12" s="70">
        <v>18.5</v>
      </c>
      <c r="D12" s="19"/>
      <c r="E12" s="87">
        <v>6</v>
      </c>
    </row>
    <row r="13" spans="1:5" ht="27.95" customHeight="1">
      <c r="A13" s="17" t="s">
        <v>61</v>
      </c>
      <c r="B13" s="70">
        <v>12.1</v>
      </c>
      <c r="C13" s="70">
        <v>7.5</v>
      </c>
      <c r="D13" s="19"/>
      <c r="E13" s="87">
        <v>1</v>
      </c>
    </row>
    <row r="14" spans="1:5" ht="27.95" customHeight="1">
      <c r="A14" s="17" t="s">
        <v>62</v>
      </c>
      <c r="B14" s="70">
        <v>7.4</v>
      </c>
      <c r="C14" s="84">
        <v>8.3000000000000007</v>
      </c>
      <c r="D14" s="19"/>
      <c r="E14" s="87">
        <v>5</v>
      </c>
    </row>
    <row r="15" spans="1:5" ht="27.95" customHeight="1">
      <c r="A15" s="16" t="s">
        <v>63</v>
      </c>
      <c r="B15" s="69">
        <v>34.799999999999997</v>
      </c>
      <c r="C15" s="69">
        <v>18</v>
      </c>
      <c r="D15" s="19"/>
    </row>
    <row r="16" spans="1:5" ht="27.95" customHeight="1">
      <c r="A16" s="17" t="s">
        <v>64</v>
      </c>
      <c r="B16" s="70">
        <v>4.0999999999999996</v>
      </c>
      <c r="C16" s="70">
        <v>13.6</v>
      </c>
      <c r="D16" s="19"/>
      <c r="E16" s="87">
        <v>10</v>
      </c>
    </row>
    <row r="17" spans="1:5" ht="27.95" customHeight="1">
      <c r="A17" s="17" t="s">
        <v>65</v>
      </c>
      <c r="B17" s="70">
        <v>3.7</v>
      </c>
      <c r="C17" s="84">
        <v>20.9</v>
      </c>
      <c r="D17" s="19"/>
      <c r="E17" s="87">
        <v>11</v>
      </c>
    </row>
    <row r="18" spans="1:5" ht="27.95" customHeight="1">
      <c r="A18" s="17" t="s">
        <v>66</v>
      </c>
      <c r="B18" s="70">
        <v>3.7</v>
      </c>
      <c r="C18" s="70">
        <v>20.9</v>
      </c>
      <c r="D18" s="19"/>
      <c r="E18" s="87">
        <v>12</v>
      </c>
    </row>
    <row r="19" spans="1:5" ht="27.95" customHeight="1">
      <c r="A19" s="17" t="s">
        <v>67</v>
      </c>
      <c r="B19" s="70">
        <v>3</v>
      </c>
      <c r="C19" s="70">
        <v>21.2</v>
      </c>
      <c r="D19" s="19"/>
      <c r="E19" s="87">
        <v>4</v>
      </c>
    </row>
    <row r="20" spans="1:5" s="56" customFormat="1" ht="27.95" customHeight="1">
      <c r="A20" s="18" t="s">
        <v>68</v>
      </c>
      <c r="B20" s="70">
        <v>3.1</v>
      </c>
      <c r="C20" s="84">
        <v>22</v>
      </c>
      <c r="E20" s="88">
        <v>19</v>
      </c>
    </row>
    <row r="21" spans="1:5" ht="27.95" customHeight="1">
      <c r="A21" s="17" t="s">
        <v>69</v>
      </c>
      <c r="B21" s="70">
        <v>5.3</v>
      </c>
      <c r="C21" s="70">
        <v>15.5</v>
      </c>
      <c r="D21" s="19"/>
      <c r="E21" s="87">
        <v>20</v>
      </c>
    </row>
    <row r="22" spans="1:5" ht="27.95" customHeight="1">
      <c r="A22" s="17" t="s">
        <v>70</v>
      </c>
      <c r="B22" s="70">
        <v>3.4</v>
      </c>
      <c r="C22" s="70">
        <v>19.2</v>
      </c>
      <c r="D22" s="19"/>
      <c r="E22" s="87">
        <v>21</v>
      </c>
    </row>
    <row r="23" spans="1:5" ht="27.95" customHeight="1">
      <c r="A23" s="17" t="s">
        <v>71</v>
      </c>
      <c r="B23" s="70">
        <v>2.7</v>
      </c>
      <c r="C23" s="84">
        <v>20.3</v>
      </c>
      <c r="D23" s="19"/>
      <c r="E23" s="87">
        <v>22</v>
      </c>
    </row>
    <row r="24" spans="1:5" ht="27.95" customHeight="1">
      <c r="A24" s="17" t="s">
        <v>72</v>
      </c>
      <c r="B24" s="70">
        <v>5.9</v>
      </c>
      <c r="C24" s="70">
        <v>17</v>
      </c>
      <c r="D24" s="19"/>
      <c r="E24" s="87">
        <v>3</v>
      </c>
    </row>
    <row r="25" spans="1:5" ht="27.95" customHeight="1">
      <c r="A25" s="16" t="s">
        <v>73</v>
      </c>
      <c r="B25" s="69">
        <v>61.9</v>
      </c>
      <c r="C25" s="69">
        <v>21.3</v>
      </c>
      <c r="D25" s="19"/>
    </row>
    <row r="26" spans="1:5" ht="27.95" customHeight="1">
      <c r="A26" s="17" t="s">
        <v>74</v>
      </c>
      <c r="B26" s="70">
        <v>4.5999999999999996</v>
      </c>
      <c r="C26" s="84">
        <v>22.4</v>
      </c>
      <c r="D26" s="19"/>
      <c r="E26" s="87">
        <v>9</v>
      </c>
    </row>
    <row r="27" spans="1:5" ht="27.95" customHeight="1">
      <c r="A27" s="17" t="s">
        <v>75</v>
      </c>
      <c r="B27" s="70">
        <v>12.4</v>
      </c>
      <c r="C27" s="70">
        <v>20.2</v>
      </c>
      <c r="D27" s="19"/>
      <c r="E27" s="87">
        <v>13</v>
      </c>
    </row>
    <row r="28" spans="1:5" ht="27.95" customHeight="1">
      <c r="A28" s="17" t="s">
        <v>76</v>
      </c>
      <c r="B28" s="70">
        <v>6.3</v>
      </c>
      <c r="C28" s="70">
        <v>25.5</v>
      </c>
      <c r="D28" s="19"/>
      <c r="E28" s="87">
        <v>14</v>
      </c>
    </row>
    <row r="29" spans="1:5" ht="27.95" customHeight="1">
      <c r="A29" s="17" t="s">
        <v>83</v>
      </c>
      <c r="B29" s="70">
        <v>3.3</v>
      </c>
      <c r="C29" s="84">
        <v>19</v>
      </c>
      <c r="D29" s="19"/>
      <c r="E29" s="87">
        <v>15</v>
      </c>
    </row>
    <row r="30" spans="1:5" ht="27.95" customHeight="1">
      <c r="A30" s="17" t="s">
        <v>77</v>
      </c>
      <c r="B30" s="70">
        <v>5.9</v>
      </c>
      <c r="C30" s="70">
        <v>21.2</v>
      </c>
      <c r="D30" s="19"/>
      <c r="E30" s="87">
        <v>16</v>
      </c>
    </row>
    <row r="31" spans="1:5" ht="27.95" customHeight="1">
      <c r="A31" s="17" t="s">
        <v>78</v>
      </c>
      <c r="B31" s="70">
        <v>3.7</v>
      </c>
      <c r="C31" s="70">
        <v>23.2</v>
      </c>
      <c r="D31" s="19"/>
      <c r="E31" s="87">
        <v>17</v>
      </c>
    </row>
    <row r="32" spans="1:5" s="56" customFormat="1" ht="27.95" customHeight="1">
      <c r="A32" s="17" t="s">
        <v>79</v>
      </c>
      <c r="B32" s="70">
        <v>3.1</v>
      </c>
      <c r="C32" s="84">
        <v>18.600000000000001</v>
      </c>
      <c r="E32" s="88">
        <v>18</v>
      </c>
    </row>
    <row r="33" spans="1:5" ht="27.95" customHeight="1">
      <c r="A33" s="17" t="s">
        <v>80</v>
      </c>
      <c r="B33" s="70">
        <v>8.6</v>
      </c>
      <c r="C33" s="70">
        <v>25.9</v>
      </c>
      <c r="D33" s="19"/>
      <c r="E33" s="87">
        <v>8</v>
      </c>
    </row>
    <row r="34" spans="1:5" ht="27.95" customHeight="1">
      <c r="A34" s="17" t="s">
        <v>81</v>
      </c>
      <c r="B34" s="70">
        <v>4.8</v>
      </c>
      <c r="C34" s="70">
        <v>19.5</v>
      </c>
      <c r="D34" s="19"/>
      <c r="E34" s="87">
        <v>23</v>
      </c>
    </row>
    <row r="35" spans="1:5" ht="27.95" customHeight="1">
      <c r="A35" s="20" t="s">
        <v>82</v>
      </c>
      <c r="B35" s="71">
        <v>9.3000000000000007</v>
      </c>
      <c r="C35" s="84">
        <v>18.899999999999999</v>
      </c>
      <c r="E35" s="87">
        <v>7</v>
      </c>
    </row>
    <row r="36" spans="1:5" ht="20.25">
      <c r="A36" s="60"/>
      <c r="B36" s="61"/>
      <c r="C36" s="85"/>
    </row>
    <row r="37" spans="1:5">
      <c r="B37" s="48"/>
      <c r="C37" s="48"/>
    </row>
    <row r="38" spans="1:5">
      <c r="B38" s="48"/>
      <c r="C38" s="48"/>
    </row>
    <row r="39" spans="1:5">
      <c r="B39" s="48"/>
      <c r="C39" s="48"/>
    </row>
    <row r="40" spans="1:5">
      <c r="B40" s="48"/>
      <c r="C40" s="48"/>
    </row>
    <row r="41" spans="1:5">
      <c r="B41" s="48"/>
      <c r="C41" s="48"/>
    </row>
    <row r="42" spans="1:5">
      <c r="B42" s="48"/>
      <c r="C42" s="48"/>
    </row>
    <row r="43" spans="1:5">
      <c r="B43" s="48"/>
      <c r="C43" s="48"/>
    </row>
    <row r="44" spans="1:5">
      <c r="B44" s="48"/>
      <c r="C44" s="48"/>
    </row>
    <row r="45" spans="1:5">
      <c r="B45" s="48"/>
      <c r="C45" s="48"/>
    </row>
    <row r="46" spans="1:5">
      <c r="B46" s="48"/>
      <c r="C46" s="48"/>
    </row>
    <row r="47" spans="1:5">
      <c r="B47" s="48"/>
      <c r="C47" s="48"/>
    </row>
    <row r="48" spans="1:5">
      <c r="B48" s="48"/>
      <c r="C48" s="48"/>
    </row>
    <row r="49" spans="2:3">
      <c r="B49" s="48"/>
      <c r="C49" s="48"/>
    </row>
    <row r="50" spans="2:3">
      <c r="B50" s="48"/>
      <c r="C50" s="48"/>
    </row>
    <row r="51" spans="2:3">
      <c r="B51" s="48"/>
      <c r="C51" s="48"/>
    </row>
    <row r="52" spans="2:3">
      <c r="B52" s="48"/>
      <c r="C52" s="48"/>
    </row>
    <row r="53" spans="2:3">
      <c r="B53" s="48"/>
      <c r="C53" s="48"/>
    </row>
    <row r="54" spans="2:3">
      <c r="B54" s="48"/>
      <c r="C54" s="48"/>
    </row>
    <row r="55" spans="2:3">
      <c r="B55" s="48"/>
      <c r="C55" s="48"/>
    </row>
    <row r="56" spans="2:3">
      <c r="B56" s="48"/>
      <c r="C56" s="48"/>
    </row>
    <row r="57" spans="2:3">
      <c r="B57" s="48"/>
      <c r="C57" s="48"/>
    </row>
    <row r="58" spans="2:3">
      <c r="B58" s="48"/>
      <c r="C58" s="48"/>
    </row>
    <row r="59" spans="2:3">
      <c r="B59" s="48"/>
      <c r="C59" s="48"/>
    </row>
    <row r="60" spans="2:3">
      <c r="B60" s="48"/>
      <c r="C60" s="48"/>
    </row>
    <row r="61" spans="2:3">
      <c r="B61" s="48"/>
      <c r="C61" s="48"/>
    </row>
    <row r="62" spans="2:3">
      <c r="B62" s="48"/>
      <c r="C62" s="48"/>
    </row>
    <row r="63" spans="2:3">
      <c r="B63" s="48"/>
      <c r="C63" s="48"/>
    </row>
    <row r="64" spans="2:3">
      <c r="B64" s="48"/>
      <c r="C64" s="48"/>
    </row>
    <row r="65" spans="2:3">
      <c r="B65" s="48"/>
      <c r="C65" s="48"/>
    </row>
    <row r="66" spans="2:3">
      <c r="B66" s="48"/>
      <c r="C66" s="48"/>
    </row>
    <row r="67" spans="2:3">
      <c r="B67" s="48"/>
      <c r="C67" s="48"/>
    </row>
    <row r="68" spans="2:3">
      <c r="B68" s="48"/>
      <c r="C68" s="48"/>
    </row>
    <row r="69" spans="2:3">
      <c r="B69" s="48"/>
      <c r="C69" s="48"/>
    </row>
    <row r="70" spans="2:3">
      <c r="B70" s="48"/>
      <c r="C70" s="48"/>
    </row>
    <row r="71" spans="2:3">
      <c r="B71" s="48"/>
      <c r="C71" s="48"/>
    </row>
    <row r="72" spans="2:3">
      <c r="B72" s="48"/>
      <c r="C72" s="48"/>
    </row>
    <row r="73" spans="2:3">
      <c r="B73" s="48"/>
      <c r="C73" s="48"/>
    </row>
    <row r="74" spans="2:3">
      <c r="B74" s="48"/>
      <c r="C74" s="48"/>
    </row>
    <row r="75" spans="2:3">
      <c r="B75" s="48"/>
      <c r="C75" s="48"/>
    </row>
    <row r="76" spans="2:3">
      <c r="B76" s="48"/>
      <c r="C76" s="48"/>
    </row>
    <row r="77" spans="2:3">
      <c r="B77" s="48"/>
      <c r="C77" s="48"/>
    </row>
    <row r="78" spans="2:3">
      <c r="B78" s="48"/>
      <c r="C78" s="48"/>
    </row>
    <row r="79" spans="2:3">
      <c r="B79" s="48"/>
      <c r="C79" s="48"/>
    </row>
    <row r="80" spans="2:3">
      <c r="B80" s="48"/>
      <c r="C80" s="48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04" spans="2:3">
      <c r="B104" s="48"/>
      <c r="C104" s="48"/>
    </row>
    <row r="105" spans="2:3">
      <c r="B105" s="48"/>
      <c r="C105" s="48"/>
    </row>
    <row r="106" spans="2:3">
      <c r="B106" s="48"/>
      <c r="C106" s="48"/>
    </row>
    <row r="107" spans="2:3">
      <c r="B107" s="48"/>
      <c r="C107" s="48"/>
    </row>
    <row r="108" spans="2:3">
      <c r="B108" s="48"/>
      <c r="C108" s="48"/>
    </row>
    <row r="109" spans="2:3">
      <c r="B109" s="48"/>
      <c r="C109" s="48"/>
    </row>
    <row r="110" spans="2:3">
      <c r="B110" s="48"/>
      <c r="C110" s="48"/>
    </row>
    <row r="111" spans="2:3">
      <c r="B111" s="48"/>
      <c r="C111" s="48"/>
    </row>
    <row r="112" spans="2:3">
      <c r="B112" s="48"/>
      <c r="C112" s="48"/>
    </row>
    <row r="113" spans="2:3">
      <c r="B113" s="48"/>
      <c r="C113" s="48"/>
    </row>
    <row r="114" spans="2:3">
      <c r="B114" s="48"/>
      <c r="C114" s="48"/>
    </row>
    <row r="115" spans="2:3">
      <c r="B115" s="48"/>
      <c r="C115" s="48"/>
    </row>
    <row r="116" spans="2:3">
      <c r="B116" s="48"/>
      <c r="C116" s="48"/>
    </row>
    <row r="117" spans="2:3">
      <c r="B117" s="48"/>
      <c r="C117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  <row r="121" spans="2:3">
      <c r="B121" s="48"/>
      <c r="C121" s="48"/>
    </row>
    <row r="122" spans="2:3">
      <c r="B122" s="48"/>
      <c r="C122" s="48"/>
    </row>
    <row r="123" spans="2:3">
      <c r="B123" s="48"/>
      <c r="C123" s="48"/>
    </row>
    <row r="124" spans="2:3">
      <c r="B124" s="48"/>
      <c r="C124" s="48"/>
    </row>
    <row r="125" spans="2:3">
      <c r="B125" s="48"/>
      <c r="C125" s="48"/>
    </row>
    <row r="126" spans="2:3">
      <c r="B126" s="48"/>
      <c r="C126" s="48"/>
    </row>
    <row r="127" spans="2:3">
      <c r="B127" s="48"/>
      <c r="C127" s="48"/>
    </row>
    <row r="128" spans="2:3">
      <c r="B128" s="48"/>
      <c r="C128" s="48"/>
    </row>
    <row r="129" spans="2:3">
      <c r="B129" s="48"/>
      <c r="C129" s="48"/>
    </row>
    <row r="130" spans="2:3">
      <c r="B130" s="48"/>
      <c r="C130" s="48"/>
    </row>
    <row r="131" spans="2:3">
      <c r="B131" s="48"/>
      <c r="C131" s="48"/>
    </row>
    <row r="132" spans="2:3">
      <c r="B132" s="48"/>
      <c r="C132" s="48"/>
    </row>
    <row r="133" spans="2:3">
      <c r="B133" s="48"/>
      <c r="C133" s="48"/>
    </row>
    <row r="134" spans="2:3">
      <c r="B134" s="48"/>
      <c r="C134" s="48"/>
    </row>
    <row r="135" spans="2:3">
      <c r="B135" s="48"/>
      <c r="C135" s="48"/>
    </row>
    <row r="136" spans="2:3">
      <c r="B136" s="48"/>
      <c r="C136" s="48"/>
    </row>
    <row r="137" spans="2:3">
      <c r="B137" s="48"/>
      <c r="C137" s="48"/>
    </row>
    <row r="138" spans="2:3">
      <c r="B138" s="48"/>
      <c r="C138" s="48"/>
    </row>
    <row r="139" spans="2:3">
      <c r="B139" s="48"/>
      <c r="C139" s="48"/>
    </row>
    <row r="140" spans="2:3">
      <c r="B140" s="48"/>
      <c r="C140" s="48"/>
    </row>
    <row r="141" spans="2:3">
      <c r="B141" s="48"/>
      <c r="C141" s="48"/>
    </row>
    <row r="142" spans="2:3">
      <c r="B142" s="48"/>
      <c r="C142" s="48"/>
    </row>
    <row r="143" spans="2:3">
      <c r="B143" s="48"/>
      <c r="C143" s="48"/>
    </row>
    <row r="144" spans="2:3">
      <c r="B144" s="48"/>
      <c r="C144" s="48"/>
    </row>
    <row r="145" spans="2:3">
      <c r="B145" s="48"/>
      <c r="C145" s="48"/>
    </row>
    <row r="146" spans="2:3">
      <c r="B146" s="48"/>
      <c r="C146" s="48"/>
    </row>
    <row r="147" spans="2:3">
      <c r="B147" s="48"/>
      <c r="C147" s="48"/>
    </row>
    <row r="148" spans="2:3">
      <c r="B148" s="48"/>
      <c r="C148" s="48"/>
    </row>
    <row r="149" spans="2:3">
      <c r="B149" s="48"/>
      <c r="C149" s="48"/>
    </row>
    <row r="150" spans="2:3">
      <c r="B150" s="48"/>
      <c r="C150" s="48"/>
    </row>
    <row r="151" spans="2:3">
      <c r="B151" s="48"/>
      <c r="C151" s="48"/>
    </row>
    <row r="152" spans="2:3">
      <c r="B152" s="48"/>
      <c r="C152" s="48"/>
    </row>
    <row r="153" spans="2:3">
      <c r="B153" s="48"/>
      <c r="C153" s="48"/>
    </row>
    <row r="154" spans="2:3">
      <c r="B154" s="48"/>
      <c r="C154" s="48"/>
    </row>
    <row r="155" spans="2:3">
      <c r="B155" s="48"/>
      <c r="C155" s="48"/>
    </row>
    <row r="156" spans="2:3">
      <c r="B156" s="48"/>
      <c r="C156" s="48"/>
    </row>
    <row r="157" spans="2:3">
      <c r="B157" s="48"/>
      <c r="C157" s="48"/>
    </row>
    <row r="158" spans="2:3">
      <c r="B158" s="48"/>
      <c r="C158" s="48"/>
    </row>
    <row r="159" spans="2:3">
      <c r="B159" s="48"/>
      <c r="C159" s="48"/>
    </row>
    <row r="160" spans="2:3">
      <c r="B160" s="48"/>
      <c r="C160" s="48"/>
    </row>
    <row r="161" spans="2:3">
      <c r="B161" s="48"/>
      <c r="C161" s="48"/>
    </row>
    <row r="162" spans="2:3">
      <c r="B162" s="48"/>
      <c r="C162" s="48"/>
    </row>
    <row r="163" spans="2:3">
      <c r="B163" s="48"/>
      <c r="C163" s="48"/>
    </row>
    <row r="164" spans="2:3">
      <c r="B164" s="48"/>
      <c r="C164" s="48"/>
    </row>
    <row r="165" spans="2:3">
      <c r="B165" s="48"/>
      <c r="C165" s="48"/>
    </row>
    <row r="166" spans="2:3">
      <c r="B166" s="48"/>
      <c r="C166" s="48"/>
    </row>
    <row r="167" spans="2:3">
      <c r="B167" s="48"/>
      <c r="C167" s="48"/>
    </row>
    <row r="168" spans="2:3">
      <c r="B168" s="48"/>
      <c r="C168" s="48"/>
    </row>
    <row r="169" spans="2:3">
      <c r="B169" s="48"/>
      <c r="C169" s="48"/>
    </row>
    <row r="170" spans="2:3">
      <c r="B170" s="48"/>
      <c r="C170" s="48"/>
    </row>
    <row r="171" spans="2:3">
      <c r="B171" s="48"/>
      <c r="C171" s="48"/>
    </row>
    <row r="172" spans="2:3">
      <c r="B172" s="48"/>
      <c r="C172" s="48"/>
    </row>
    <row r="173" spans="2:3">
      <c r="B173" s="48"/>
      <c r="C173" s="48"/>
    </row>
    <row r="174" spans="2:3">
      <c r="B174" s="48"/>
      <c r="C174" s="48"/>
    </row>
    <row r="175" spans="2:3">
      <c r="B175" s="48"/>
      <c r="C175" s="48"/>
    </row>
    <row r="176" spans="2:3">
      <c r="B176" s="48"/>
      <c r="C176" s="48"/>
    </row>
    <row r="177" spans="2:3">
      <c r="B177" s="48"/>
      <c r="C177" s="48"/>
    </row>
    <row r="178" spans="2:3">
      <c r="B178" s="48"/>
      <c r="C178" s="48"/>
    </row>
    <row r="179" spans="2:3">
      <c r="B179" s="48"/>
      <c r="C179" s="48"/>
    </row>
    <row r="180" spans="2:3">
      <c r="B180" s="48"/>
      <c r="C180" s="48"/>
    </row>
    <row r="181" spans="2:3">
      <c r="B181" s="48"/>
      <c r="C181" s="48"/>
    </row>
    <row r="182" spans="2:3">
      <c r="B182" s="48"/>
      <c r="C182" s="48"/>
    </row>
    <row r="183" spans="2:3">
      <c r="B183" s="48"/>
      <c r="C183" s="48"/>
    </row>
    <row r="184" spans="2:3">
      <c r="B184" s="48"/>
      <c r="C184" s="48"/>
    </row>
    <row r="185" spans="2:3">
      <c r="B185" s="48"/>
      <c r="C185" s="48"/>
    </row>
    <row r="186" spans="2:3">
      <c r="B186" s="48"/>
      <c r="C186" s="48"/>
    </row>
    <row r="187" spans="2:3">
      <c r="B187" s="48"/>
      <c r="C187" s="48"/>
    </row>
    <row r="188" spans="2:3">
      <c r="B188" s="48"/>
      <c r="C188" s="48"/>
    </row>
    <row r="189" spans="2:3">
      <c r="B189" s="48"/>
      <c r="C189" s="48"/>
    </row>
    <row r="190" spans="2:3">
      <c r="B190" s="48"/>
      <c r="C190" s="48"/>
    </row>
    <row r="191" spans="2:3">
      <c r="B191" s="48"/>
      <c r="C191" s="48"/>
    </row>
    <row r="192" spans="2:3">
      <c r="B192" s="48"/>
      <c r="C192" s="48"/>
    </row>
    <row r="193" spans="2:3">
      <c r="B193" s="48"/>
      <c r="C193" s="48"/>
    </row>
    <row r="194" spans="2:3">
      <c r="B194" s="48"/>
      <c r="C194" s="48"/>
    </row>
    <row r="195" spans="2:3">
      <c r="B195" s="48"/>
      <c r="C195" s="48"/>
    </row>
    <row r="196" spans="2:3">
      <c r="B196" s="48"/>
      <c r="C196" s="48"/>
    </row>
    <row r="197" spans="2:3">
      <c r="B197" s="48"/>
      <c r="C197" s="48"/>
    </row>
    <row r="198" spans="2:3">
      <c r="B198" s="48"/>
      <c r="C198" s="48"/>
    </row>
    <row r="199" spans="2:3">
      <c r="B199" s="48"/>
      <c r="C199" s="48"/>
    </row>
    <row r="200" spans="2:3">
      <c r="B200" s="48"/>
      <c r="C200" s="48"/>
    </row>
    <row r="201" spans="2:3">
      <c r="B201" s="48"/>
      <c r="C201" s="48"/>
    </row>
    <row r="202" spans="2:3">
      <c r="B202" s="48"/>
      <c r="C202" s="48"/>
    </row>
    <row r="203" spans="2:3">
      <c r="B203" s="48"/>
      <c r="C203" s="48"/>
    </row>
    <row r="204" spans="2:3">
      <c r="B204" s="48"/>
      <c r="C204" s="48"/>
    </row>
    <row r="205" spans="2:3">
      <c r="B205" s="48"/>
      <c r="C205" s="48"/>
    </row>
    <row r="206" spans="2:3">
      <c r="B206" s="48"/>
      <c r="C206" s="48"/>
    </row>
    <row r="207" spans="2:3">
      <c r="B207" s="48"/>
      <c r="C207" s="48"/>
    </row>
    <row r="208" spans="2:3">
      <c r="B208" s="48"/>
      <c r="C208" s="48"/>
    </row>
    <row r="209" spans="2:3">
      <c r="B209" s="48"/>
      <c r="C209" s="48"/>
    </row>
    <row r="210" spans="2:3">
      <c r="B210" s="48"/>
      <c r="C210" s="48"/>
    </row>
    <row r="211" spans="2:3">
      <c r="B211" s="48"/>
      <c r="C211" s="48"/>
    </row>
    <row r="212" spans="2:3">
      <c r="B212" s="48"/>
      <c r="C212" s="48"/>
    </row>
    <row r="213" spans="2:3">
      <c r="B213" s="48"/>
      <c r="C213" s="48"/>
    </row>
    <row r="214" spans="2:3">
      <c r="B214" s="48"/>
      <c r="C214" s="48"/>
    </row>
    <row r="215" spans="2:3">
      <c r="B215" s="48"/>
      <c r="C215" s="48"/>
    </row>
    <row r="216" spans="2:3">
      <c r="B216" s="48"/>
      <c r="C216" s="48"/>
    </row>
    <row r="217" spans="2:3">
      <c r="B217" s="48"/>
      <c r="C217" s="48"/>
    </row>
    <row r="218" spans="2:3">
      <c r="B218" s="48"/>
      <c r="C218" s="48"/>
    </row>
    <row r="219" spans="2:3">
      <c r="B219" s="48"/>
      <c r="C219" s="48"/>
    </row>
    <row r="220" spans="2:3">
      <c r="B220" s="48"/>
      <c r="C220" s="48"/>
    </row>
    <row r="221" spans="2:3">
      <c r="B221" s="48"/>
      <c r="C221" s="48"/>
    </row>
    <row r="222" spans="2:3">
      <c r="B222" s="48"/>
      <c r="C222" s="48"/>
    </row>
    <row r="223" spans="2:3">
      <c r="B223" s="48"/>
      <c r="C223" s="48"/>
    </row>
    <row r="224" spans="2:3">
      <c r="B224" s="48"/>
      <c r="C224" s="48"/>
    </row>
    <row r="225" spans="2:3">
      <c r="B225" s="48"/>
      <c r="C225" s="48"/>
    </row>
    <row r="226" spans="2:3">
      <c r="B226" s="48"/>
      <c r="C226" s="48"/>
    </row>
    <row r="227" spans="2:3">
      <c r="B227" s="48"/>
      <c r="C227" s="48"/>
    </row>
    <row r="228" spans="2:3">
      <c r="B228" s="48"/>
      <c r="C228" s="48"/>
    </row>
    <row r="229" spans="2:3">
      <c r="B229" s="48"/>
      <c r="C229" s="48"/>
    </row>
    <row r="230" spans="2:3">
      <c r="B230" s="48"/>
      <c r="C230" s="48"/>
    </row>
  </sheetData>
  <mergeCells count="2">
    <mergeCell ref="A1:C1"/>
    <mergeCell ref="A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zoomScale="70" zoomScaleNormal="70" workbookViewId="0">
      <selection activeCell="B5" sqref="B5:N5"/>
    </sheetView>
  </sheetViews>
  <sheetFormatPr defaultColWidth="10.7109375" defaultRowHeight="15"/>
  <cols>
    <col min="1" max="1" width="35.8554687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/>
  </cols>
  <sheetData>
    <row r="1" spans="1:46" ht="15.75">
      <c r="B1" s="2"/>
    </row>
    <row r="2" spans="1:46" ht="18">
      <c r="A2" s="97" t="s">
        <v>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46" ht="15.75">
      <c r="A3" s="102" t="s">
        <v>92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46" ht="24.95" customHeight="1">
      <c r="A4" s="105" t="s">
        <v>17</v>
      </c>
      <c r="B4" s="98" t="s">
        <v>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106"/>
      <c r="B5" s="4" t="s">
        <v>89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 t="s">
        <v>96</v>
      </c>
      <c r="R5" s="3" t="s">
        <v>97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0.1" customHeight="1">
      <c r="A6" s="6" t="s">
        <v>0</v>
      </c>
      <c r="B6" s="7">
        <v>13.4</v>
      </c>
      <c r="C6" s="7">
        <v>13.9</v>
      </c>
      <c r="D6" s="7">
        <v>13.9</v>
      </c>
      <c r="E6" s="7">
        <v>13.5</v>
      </c>
      <c r="F6" s="7">
        <v>13</v>
      </c>
      <c r="G6" s="7">
        <v>12.5</v>
      </c>
      <c r="H6" s="7">
        <v>12</v>
      </c>
      <c r="I6" s="7">
        <v>11.8</v>
      </c>
      <c r="J6" s="7">
        <v>11.7</v>
      </c>
      <c r="K6" s="7">
        <v>11.5</v>
      </c>
      <c r="L6" s="7">
        <v>11.3</v>
      </c>
      <c r="M6" s="7">
        <v>11.4</v>
      </c>
      <c r="N6" s="7">
        <v>11.5</v>
      </c>
      <c r="O6" s="3"/>
      <c r="P6" s="3"/>
      <c r="Q6" s="95">
        <f>N6-M6</f>
        <v>9.9999999999999645E-2</v>
      </c>
      <c r="R6" s="95">
        <f>N6-B6</f>
        <v>-1.9000000000000004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0.1" customHeight="1">
      <c r="A7" s="8" t="s">
        <v>1</v>
      </c>
      <c r="B7" s="9">
        <v>13.1</v>
      </c>
      <c r="C7" s="9">
        <v>13.6</v>
      </c>
      <c r="D7" s="9">
        <v>13.6</v>
      </c>
      <c r="E7" s="9">
        <v>13.2</v>
      </c>
      <c r="F7" s="9">
        <v>12.7</v>
      </c>
      <c r="G7" s="9">
        <v>12.1</v>
      </c>
      <c r="H7" s="9">
        <v>11.6</v>
      </c>
      <c r="I7" s="9">
        <v>11.4</v>
      </c>
      <c r="J7" s="9">
        <v>11.2</v>
      </c>
      <c r="K7" s="9">
        <v>10.9</v>
      </c>
      <c r="L7" s="9">
        <v>10.6</v>
      </c>
      <c r="M7" s="9">
        <v>10.6</v>
      </c>
      <c r="N7" s="9">
        <v>10.6</v>
      </c>
      <c r="O7" s="3"/>
      <c r="P7" s="3"/>
      <c r="Q7" s="95">
        <f t="shared" ref="Q7:Q22" si="0">N7-M7</f>
        <v>0</v>
      </c>
      <c r="R7" s="95">
        <f t="shared" ref="R7:R22" si="1">N7-B7</f>
        <v>-2.5</v>
      </c>
    </row>
    <row r="8" spans="1:46" s="13" customFormat="1" ht="50.1" customHeight="1">
      <c r="A8" s="6" t="s">
        <v>2</v>
      </c>
      <c r="B8" s="11">
        <v>18.2</v>
      </c>
      <c r="C8" s="11">
        <v>18.8</v>
      </c>
      <c r="D8" s="11">
        <v>18.8</v>
      </c>
      <c r="E8" s="11">
        <v>18.3</v>
      </c>
      <c r="F8" s="11">
        <v>17.399999999999999</v>
      </c>
      <c r="G8" s="11">
        <v>16.8</v>
      </c>
      <c r="H8" s="11">
        <v>16.3</v>
      </c>
      <c r="I8" s="11">
        <v>16</v>
      </c>
      <c r="J8" s="11">
        <v>15.8</v>
      </c>
      <c r="K8" s="11">
        <v>15.7</v>
      </c>
      <c r="L8" s="11">
        <v>15.3</v>
      </c>
      <c r="M8" s="11">
        <v>15.4</v>
      </c>
      <c r="N8" s="9">
        <v>15.7</v>
      </c>
      <c r="O8" s="3"/>
      <c r="P8" s="3"/>
      <c r="Q8" s="95">
        <f t="shared" si="0"/>
        <v>0.29999999999999893</v>
      </c>
      <c r="R8" s="95">
        <f t="shared" si="1"/>
        <v>-2.5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50.1" customHeight="1">
      <c r="A9" s="8" t="s">
        <v>3</v>
      </c>
      <c r="B9" s="9">
        <v>14.4</v>
      </c>
      <c r="C9" s="9">
        <v>14.9</v>
      </c>
      <c r="D9" s="9">
        <v>14.9</v>
      </c>
      <c r="E9" s="9">
        <v>14.5</v>
      </c>
      <c r="F9" s="9">
        <v>14</v>
      </c>
      <c r="G9" s="9">
        <v>13.4</v>
      </c>
      <c r="H9" s="9">
        <v>12.9</v>
      </c>
      <c r="I9" s="9">
        <v>12.8</v>
      </c>
      <c r="J9" s="9">
        <v>12.6</v>
      </c>
      <c r="K9" s="9">
        <v>12.4</v>
      </c>
      <c r="L9" s="10">
        <v>12.2</v>
      </c>
      <c r="M9" s="9">
        <v>12.5</v>
      </c>
      <c r="N9" s="9">
        <v>12.7</v>
      </c>
      <c r="O9" s="3"/>
      <c r="P9" s="3"/>
      <c r="Q9" s="95">
        <f t="shared" si="0"/>
        <v>0.19999999999999929</v>
      </c>
      <c r="R9" s="95">
        <f t="shared" si="1"/>
        <v>-1.7000000000000011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50.1" customHeight="1">
      <c r="A10" s="8" t="s">
        <v>4</v>
      </c>
      <c r="B10" s="9">
        <v>15.7</v>
      </c>
      <c r="C10" s="9">
        <v>16.5</v>
      </c>
      <c r="D10" s="9">
        <v>16.3</v>
      </c>
      <c r="E10" s="9">
        <v>15.7</v>
      </c>
      <c r="F10" s="9">
        <v>14.9</v>
      </c>
      <c r="G10" s="9">
        <v>14.2</v>
      </c>
      <c r="H10" s="9">
        <v>13.6</v>
      </c>
      <c r="I10" s="9">
        <v>13.3</v>
      </c>
      <c r="J10" s="9">
        <v>13.1</v>
      </c>
      <c r="K10" s="9">
        <v>12.8</v>
      </c>
      <c r="L10" s="10">
        <v>12.6</v>
      </c>
      <c r="M10" s="9">
        <v>12.6</v>
      </c>
      <c r="N10" s="9">
        <v>12.8</v>
      </c>
      <c r="O10" s="3"/>
      <c r="P10" s="3"/>
      <c r="Q10" s="95">
        <f t="shared" si="0"/>
        <v>0.20000000000000107</v>
      </c>
      <c r="R10" s="95">
        <f t="shared" si="1"/>
        <v>-2.8999999999999986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50.1" customHeight="1">
      <c r="A11" s="8" t="s">
        <v>5</v>
      </c>
      <c r="B11" s="9">
        <v>14.1</v>
      </c>
      <c r="C11" s="9">
        <v>14.6</v>
      </c>
      <c r="D11" s="9">
        <v>14.6</v>
      </c>
      <c r="E11" s="9">
        <v>14.2</v>
      </c>
      <c r="F11" s="9">
        <v>13.7</v>
      </c>
      <c r="G11" s="9">
        <v>13.3</v>
      </c>
      <c r="H11" s="9">
        <v>12.9</v>
      </c>
      <c r="I11" s="9">
        <v>12.6</v>
      </c>
      <c r="J11" s="9">
        <v>12.4</v>
      </c>
      <c r="K11" s="9">
        <v>12.1</v>
      </c>
      <c r="L11" s="10">
        <v>11.8</v>
      </c>
      <c r="M11" s="9">
        <v>11.9</v>
      </c>
      <c r="N11" s="9">
        <v>11.9</v>
      </c>
      <c r="O11" s="3"/>
      <c r="P11" s="3"/>
      <c r="Q11" s="95">
        <f t="shared" si="0"/>
        <v>0</v>
      </c>
      <c r="R11" s="95">
        <f t="shared" si="1"/>
        <v>-2.1999999999999993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50.1" customHeight="1">
      <c r="A12" s="8" t="s">
        <v>6</v>
      </c>
      <c r="B12" s="9">
        <v>11.5</v>
      </c>
      <c r="C12" s="9">
        <v>12</v>
      </c>
      <c r="D12" s="9">
        <v>12</v>
      </c>
      <c r="E12" s="9">
        <v>11.7</v>
      </c>
      <c r="F12" s="9">
        <v>11.2</v>
      </c>
      <c r="G12" s="9">
        <v>10.7</v>
      </c>
      <c r="H12" s="9">
        <v>10.3</v>
      </c>
      <c r="I12" s="9">
        <v>10.1</v>
      </c>
      <c r="J12" s="9">
        <v>10</v>
      </c>
      <c r="K12" s="9">
        <v>9.8000000000000007</v>
      </c>
      <c r="L12" s="10">
        <v>9.6</v>
      </c>
      <c r="M12" s="9">
        <v>9.6999999999999993</v>
      </c>
      <c r="N12" s="9">
        <v>9.9</v>
      </c>
      <c r="O12" s="3"/>
      <c r="P12" s="3"/>
      <c r="Q12" s="95">
        <f t="shared" si="0"/>
        <v>0.20000000000000107</v>
      </c>
      <c r="R12" s="95">
        <f t="shared" si="1"/>
        <v>-1.5999999999999996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50.1" customHeight="1">
      <c r="A13" s="8" t="s">
        <v>7</v>
      </c>
      <c r="B13" s="9">
        <v>11.1</v>
      </c>
      <c r="C13" s="9">
        <v>11.5</v>
      </c>
      <c r="D13" s="9">
        <v>11.5</v>
      </c>
      <c r="E13" s="9">
        <v>11.2</v>
      </c>
      <c r="F13" s="9">
        <v>10.8</v>
      </c>
      <c r="G13" s="9">
        <v>10.5</v>
      </c>
      <c r="H13" s="9">
        <v>10.3</v>
      </c>
      <c r="I13" s="9">
        <v>10.199999999999999</v>
      </c>
      <c r="J13" s="9">
        <v>10.1</v>
      </c>
      <c r="K13" s="9">
        <v>10</v>
      </c>
      <c r="L13" s="10">
        <v>9.8000000000000007</v>
      </c>
      <c r="M13" s="9">
        <v>9.8000000000000007</v>
      </c>
      <c r="N13" s="9">
        <v>9.8000000000000007</v>
      </c>
      <c r="O13" s="3"/>
      <c r="P13" s="3"/>
      <c r="Q13" s="95">
        <f t="shared" si="0"/>
        <v>0</v>
      </c>
      <c r="R13" s="95">
        <f t="shared" si="1"/>
        <v>-1.2999999999999989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50.1" customHeight="1">
      <c r="A14" s="8" t="s">
        <v>8</v>
      </c>
      <c r="B14" s="9">
        <v>14.2</v>
      </c>
      <c r="C14" s="9">
        <v>15</v>
      </c>
      <c r="D14" s="9">
        <v>14.8</v>
      </c>
      <c r="E14" s="9">
        <v>14.3</v>
      </c>
      <c r="F14" s="9">
        <v>13.7</v>
      </c>
      <c r="G14" s="9">
        <v>13.2</v>
      </c>
      <c r="H14" s="9">
        <v>12.7</v>
      </c>
      <c r="I14" s="9">
        <v>12.4</v>
      </c>
      <c r="J14" s="9">
        <v>12.3</v>
      </c>
      <c r="K14" s="9">
        <v>12</v>
      </c>
      <c r="L14" s="10">
        <v>11.7</v>
      </c>
      <c r="M14" s="9">
        <v>11.7</v>
      </c>
      <c r="N14" s="9">
        <v>11.9</v>
      </c>
      <c r="O14" s="3"/>
      <c r="P14" s="3"/>
      <c r="Q14" s="95">
        <f t="shared" si="0"/>
        <v>0.20000000000000107</v>
      </c>
      <c r="R14" s="95">
        <f t="shared" si="1"/>
        <v>-2.2999999999999989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50.1" customHeight="1">
      <c r="A15" s="8" t="s">
        <v>9</v>
      </c>
      <c r="B15" s="9">
        <v>16.3</v>
      </c>
      <c r="C15" s="9">
        <v>16.8</v>
      </c>
      <c r="D15" s="9">
        <v>16.8</v>
      </c>
      <c r="E15" s="9">
        <v>16.3</v>
      </c>
      <c r="F15" s="9">
        <v>15.7</v>
      </c>
      <c r="G15" s="9">
        <v>15.1</v>
      </c>
      <c r="H15" s="9">
        <v>14.7</v>
      </c>
      <c r="I15" s="9">
        <v>14.6</v>
      </c>
      <c r="J15" s="9">
        <v>14.5</v>
      </c>
      <c r="K15" s="9">
        <v>14.3</v>
      </c>
      <c r="L15" s="10">
        <v>14.2</v>
      </c>
      <c r="M15" s="9">
        <v>14.4</v>
      </c>
      <c r="N15" s="9">
        <v>14.8</v>
      </c>
      <c r="O15" s="3"/>
      <c r="P15" s="3"/>
      <c r="Q15" s="95">
        <f t="shared" si="0"/>
        <v>0.40000000000000036</v>
      </c>
      <c r="R15" s="95">
        <f t="shared" si="1"/>
        <v>-1.5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50.1" customHeight="1">
      <c r="A16" s="8" t="s">
        <v>10</v>
      </c>
      <c r="B16" s="9">
        <v>15.1</v>
      </c>
      <c r="C16" s="9">
        <v>15.6</v>
      </c>
      <c r="D16" s="9">
        <v>15.5</v>
      </c>
      <c r="E16" s="9">
        <v>15</v>
      </c>
      <c r="F16" s="9">
        <v>14.4</v>
      </c>
      <c r="G16" s="9">
        <v>13.9</v>
      </c>
      <c r="H16" s="9">
        <v>13.5</v>
      </c>
      <c r="I16" s="9">
        <v>13.4</v>
      </c>
      <c r="J16" s="9">
        <v>13.3</v>
      </c>
      <c r="K16" s="9">
        <v>13.1</v>
      </c>
      <c r="L16" s="10">
        <v>12.8</v>
      </c>
      <c r="M16" s="9">
        <v>12.9</v>
      </c>
      <c r="N16" s="9">
        <v>13.1</v>
      </c>
      <c r="O16" s="3"/>
      <c r="P16" s="3"/>
      <c r="Q16" s="95">
        <f t="shared" si="0"/>
        <v>0.19999999999999929</v>
      </c>
      <c r="R16" s="95">
        <f t="shared" si="1"/>
        <v>-2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50.1" customHeight="1">
      <c r="A17" s="8" t="s">
        <v>11</v>
      </c>
      <c r="B17" s="9">
        <v>13.2</v>
      </c>
      <c r="C17" s="9">
        <v>13.7</v>
      </c>
      <c r="D17" s="9">
        <v>13.7</v>
      </c>
      <c r="E17" s="9">
        <v>13.3</v>
      </c>
      <c r="F17" s="9">
        <v>12.7</v>
      </c>
      <c r="G17" s="9">
        <v>12.2</v>
      </c>
      <c r="H17" s="9">
        <v>11.7</v>
      </c>
      <c r="I17" s="9">
        <v>11.4</v>
      </c>
      <c r="J17" s="9">
        <v>11.3</v>
      </c>
      <c r="K17" s="9">
        <v>11.2</v>
      </c>
      <c r="L17" s="10">
        <v>11.1</v>
      </c>
      <c r="M17" s="9">
        <v>11.2</v>
      </c>
      <c r="N17" s="9">
        <v>11.3</v>
      </c>
      <c r="O17" s="3"/>
      <c r="P17" s="3"/>
      <c r="Q17" s="95">
        <f t="shared" si="0"/>
        <v>0.10000000000000142</v>
      </c>
      <c r="R17" s="95">
        <f t="shared" si="1"/>
        <v>-1.8999999999999986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50.1" customHeight="1">
      <c r="A18" s="8" t="s">
        <v>12</v>
      </c>
      <c r="B18" s="9">
        <v>11.3</v>
      </c>
      <c r="C18" s="9">
        <v>11.7</v>
      </c>
      <c r="D18" s="9">
        <v>11.7</v>
      </c>
      <c r="E18" s="9">
        <v>11.4</v>
      </c>
      <c r="F18" s="9">
        <v>11</v>
      </c>
      <c r="G18" s="9">
        <v>10.7</v>
      </c>
      <c r="H18" s="9">
        <v>10.3</v>
      </c>
      <c r="I18" s="9">
        <v>10.1</v>
      </c>
      <c r="J18" s="9">
        <v>9.9</v>
      </c>
      <c r="K18" s="9">
        <v>9.8000000000000007</v>
      </c>
      <c r="L18" s="10">
        <v>9.6</v>
      </c>
      <c r="M18" s="9">
        <v>9.6</v>
      </c>
      <c r="N18" s="9">
        <v>9.6</v>
      </c>
      <c r="O18" s="3"/>
      <c r="P18" s="3"/>
      <c r="Q18" s="95">
        <f t="shared" si="0"/>
        <v>0</v>
      </c>
      <c r="R18" s="95">
        <f t="shared" si="1"/>
        <v>-1.7000000000000011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50.1" customHeight="1">
      <c r="A19" s="8" t="s">
        <v>13</v>
      </c>
      <c r="B19" s="9">
        <v>16.600000000000001</v>
      </c>
      <c r="C19" s="9">
        <v>17.2</v>
      </c>
      <c r="D19" s="9">
        <v>17.2</v>
      </c>
      <c r="E19" s="9">
        <v>16.600000000000001</v>
      </c>
      <c r="F19" s="9">
        <v>15.9</v>
      </c>
      <c r="G19" s="9">
        <v>15.3</v>
      </c>
      <c r="H19" s="9">
        <v>14.9</v>
      </c>
      <c r="I19" s="9">
        <v>14.7</v>
      </c>
      <c r="J19" s="9">
        <v>14.6</v>
      </c>
      <c r="K19" s="9">
        <v>14.3</v>
      </c>
      <c r="L19" s="10">
        <v>13.9</v>
      </c>
      <c r="M19" s="9">
        <v>13.9</v>
      </c>
      <c r="N19" s="9">
        <v>14.2</v>
      </c>
      <c r="O19" s="3"/>
      <c r="P19" s="3"/>
      <c r="Q19" s="95">
        <f t="shared" si="0"/>
        <v>0.29999999999999893</v>
      </c>
      <c r="R19" s="95">
        <f t="shared" si="1"/>
        <v>-2.4000000000000021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50.1" customHeight="1">
      <c r="A20" s="8" t="s">
        <v>84</v>
      </c>
      <c r="B20" s="9">
        <v>21.6</v>
      </c>
      <c r="C20" s="9">
        <v>22.4</v>
      </c>
      <c r="D20" s="9">
        <v>22.2</v>
      </c>
      <c r="E20" s="9">
        <v>21.6</v>
      </c>
      <c r="F20" s="9">
        <v>20.5</v>
      </c>
      <c r="G20" s="9">
        <v>19.600000000000001</v>
      </c>
      <c r="H20" s="9">
        <v>19</v>
      </c>
      <c r="I20" s="9">
        <v>18.600000000000001</v>
      </c>
      <c r="J20" s="9">
        <v>18.399999999999999</v>
      </c>
      <c r="K20" s="9">
        <v>18.2</v>
      </c>
      <c r="L20" s="10">
        <v>18.100000000000001</v>
      </c>
      <c r="M20" s="9">
        <v>18.3</v>
      </c>
      <c r="N20" s="9">
        <v>18.899999999999999</v>
      </c>
      <c r="O20" s="3"/>
      <c r="P20" s="3"/>
      <c r="Q20" s="95">
        <f t="shared" si="0"/>
        <v>0.59999999999999787</v>
      </c>
      <c r="R20" s="95">
        <f t="shared" si="1"/>
        <v>-2.7000000000000028</v>
      </c>
    </row>
    <row r="21" spans="1:46" ht="50.1" customHeight="1">
      <c r="A21" s="8" t="s">
        <v>15</v>
      </c>
      <c r="B21" s="9">
        <v>9.6</v>
      </c>
      <c r="C21" s="9">
        <v>10</v>
      </c>
      <c r="D21" s="9">
        <v>10</v>
      </c>
      <c r="E21" s="9">
        <v>9.6</v>
      </c>
      <c r="F21" s="9">
        <v>9.1</v>
      </c>
      <c r="G21" s="9">
        <v>8.6999999999999993</v>
      </c>
      <c r="H21" s="9">
        <v>8.3000000000000007</v>
      </c>
      <c r="I21" s="9">
        <v>8.1999999999999993</v>
      </c>
      <c r="J21" s="9">
        <v>8.1</v>
      </c>
      <c r="K21" s="9">
        <v>7.9</v>
      </c>
      <c r="L21" s="10">
        <v>7.7</v>
      </c>
      <c r="M21" s="9">
        <v>7.7</v>
      </c>
      <c r="N21" s="9">
        <v>7.8</v>
      </c>
      <c r="O21" s="3"/>
      <c r="P21" s="3"/>
      <c r="Q21" s="95">
        <f t="shared" si="0"/>
        <v>9.9999999999999645E-2</v>
      </c>
      <c r="R21" s="95">
        <f t="shared" si="1"/>
        <v>-1.7999999999999998</v>
      </c>
    </row>
    <row r="22" spans="1:46" ht="50.1" customHeight="1">
      <c r="A22" s="8" t="s">
        <v>16</v>
      </c>
      <c r="B22" s="9">
        <v>18</v>
      </c>
      <c r="C22" s="9">
        <v>18.7</v>
      </c>
      <c r="D22" s="9">
        <v>18.5</v>
      </c>
      <c r="E22" s="9">
        <v>17.899999999999999</v>
      </c>
      <c r="F22" s="9">
        <v>17.100000000000001</v>
      </c>
      <c r="G22" s="9">
        <v>16.399999999999999</v>
      </c>
      <c r="H22" s="9">
        <v>15.7</v>
      </c>
      <c r="I22" s="9">
        <v>15.3</v>
      </c>
      <c r="J22" s="9">
        <v>15.2</v>
      </c>
      <c r="K22" s="9">
        <v>15.2</v>
      </c>
      <c r="L22" s="10">
        <v>15.1</v>
      </c>
      <c r="M22" s="9">
        <v>15.2</v>
      </c>
      <c r="N22" s="9">
        <v>15.6</v>
      </c>
      <c r="O22" s="3"/>
      <c r="P22" s="3"/>
      <c r="Q22" s="95">
        <f t="shared" si="0"/>
        <v>0.40000000000000036</v>
      </c>
      <c r="R22" s="95">
        <f t="shared" si="1"/>
        <v>-2.4000000000000004</v>
      </c>
    </row>
    <row r="23" spans="1:46" ht="38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9" spans="1:46">
      <c r="H29" s="3"/>
    </row>
  </sheetData>
  <mergeCells count="5">
    <mergeCell ref="A23:N23"/>
    <mergeCell ref="A4:A5"/>
    <mergeCell ref="A2:N2"/>
    <mergeCell ref="B4:N4"/>
    <mergeCell ref="A3:N3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="75" zoomScaleNormal="75" workbookViewId="0"/>
  </sheetViews>
  <sheetFormatPr defaultRowHeight="12.75"/>
  <cols>
    <col min="1" max="1" width="35.28515625" style="14" customWidth="1"/>
    <col min="2" max="4" width="18.7109375" style="14" customWidth="1"/>
    <col min="5" max="5" width="18.7109375" style="19" customWidth="1"/>
    <col min="6" max="6" width="18.7109375" style="14" customWidth="1"/>
    <col min="7" max="16384" width="9.140625" style="14"/>
  </cols>
  <sheetData>
    <row r="1" spans="1:6" ht="15.75">
      <c r="A1" s="21"/>
      <c r="C1" s="22"/>
      <c r="D1" s="19"/>
    </row>
    <row r="2" spans="1:6" ht="18">
      <c r="A2" s="109" t="s">
        <v>56</v>
      </c>
      <c r="B2" s="109"/>
      <c r="C2" s="109"/>
      <c r="D2" s="109"/>
      <c r="E2" s="109"/>
    </row>
    <row r="3" spans="1:6" ht="18">
      <c r="A3" s="23"/>
      <c r="B3" s="23"/>
      <c r="C3" s="23"/>
      <c r="E3" s="59" t="s">
        <v>95</v>
      </c>
    </row>
    <row r="4" spans="1:6" ht="14.25">
      <c r="A4" s="24"/>
      <c r="B4" s="25" t="s">
        <v>41</v>
      </c>
      <c r="C4" s="26"/>
      <c r="D4" s="27"/>
      <c r="E4" s="73" t="s">
        <v>32</v>
      </c>
      <c r="F4" s="28" t="s">
        <v>49</v>
      </c>
    </row>
    <row r="5" spans="1:6" ht="14.25">
      <c r="A5" s="29" t="s">
        <v>42</v>
      </c>
      <c r="B5" s="30" t="s">
        <v>43</v>
      </c>
      <c r="C5" s="30" t="s">
        <v>43</v>
      </c>
      <c r="D5" s="30" t="s">
        <v>43</v>
      </c>
      <c r="E5" s="74" t="s">
        <v>35</v>
      </c>
      <c r="F5" s="29" t="s">
        <v>50</v>
      </c>
    </row>
    <row r="6" spans="1:6" ht="14.25">
      <c r="A6" s="31"/>
      <c r="B6" s="29" t="s">
        <v>55</v>
      </c>
      <c r="C6" s="29" t="s">
        <v>44</v>
      </c>
      <c r="D6" s="29" t="s">
        <v>45</v>
      </c>
      <c r="E6" s="74" t="s">
        <v>46</v>
      </c>
      <c r="F6" s="29" t="s">
        <v>51</v>
      </c>
    </row>
    <row r="7" spans="1:6" ht="14.25">
      <c r="A7" s="32"/>
      <c r="B7" s="29" t="s">
        <v>54</v>
      </c>
      <c r="C7" s="29" t="s">
        <v>47</v>
      </c>
      <c r="D7" s="29" t="s">
        <v>47</v>
      </c>
      <c r="E7" s="74" t="s">
        <v>40</v>
      </c>
      <c r="F7" s="29" t="s">
        <v>52</v>
      </c>
    </row>
    <row r="8" spans="1:6" ht="14.25">
      <c r="A8" s="33"/>
      <c r="B8" s="34" t="s">
        <v>43</v>
      </c>
      <c r="C8" s="34" t="s">
        <v>43</v>
      </c>
      <c r="D8" s="35" t="s">
        <v>43</v>
      </c>
      <c r="E8" s="75"/>
      <c r="F8" s="35" t="s">
        <v>53</v>
      </c>
    </row>
    <row r="9" spans="1:6" ht="20.100000000000001" customHeight="1">
      <c r="A9" s="36"/>
      <c r="B9" s="37"/>
      <c r="C9" s="37"/>
      <c r="D9" s="38"/>
      <c r="E9" s="76"/>
      <c r="F9" s="72"/>
    </row>
    <row r="10" spans="1:6" ht="35.1" customHeight="1">
      <c r="A10" s="39" t="s">
        <v>0</v>
      </c>
      <c r="B10" s="40">
        <v>1825.2</v>
      </c>
      <c r="C10" s="40">
        <v>232.3</v>
      </c>
      <c r="D10" s="40">
        <v>206.9</v>
      </c>
      <c r="E10" s="77">
        <v>11.5</v>
      </c>
      <c r="F10" s="40">
        <v>1.5</v>
      </c>
    </row>
    <row r="11" spans="1:6" ht="35.1" customHeight="1">
      <c r="A11" s="39"/>
      <c r="B11" s="41"/>
      <c r="C11" s="41"/>
      <c r="D11" s="41"/>
      <c r="E11" s="78"/>
      <c r="F11" s="41"/>
    </row>
    <row r="12" spans="1:6" ht="35.1" customHeight="1">
      <c r="A12" s="36" t="s">
        <v>1</v>
      </c>
      <c r="B12" s="41">
        <v>121.6</v>
      </c>
      <c r="C12" s="41">
        <v>16.7</v>
      </c>
      <c r="D12" s="41">
        <v>17</v>
      </c>
      <c r="E12" s="79">
        <v>10.6</v>
      </c>
      <c r="F12" s="41">
        <v>1.5</v>
      </c>
    </row>
    <row r="13" spans="1:6" ht="35.1" customHeight="1">
      <c r="A13" s="39" t="s">
        <v>2</v>
      </c>
      <c r="B13" s="40">
        <v>127.1</v>
      </c>
      <c r="C13" s="40">
        <v>18.5</v>
      </c>
      <c r="D13" s="40">
        <v>15.6</v>
      </c>
      <c r="E13" s="77">
        <v>15.7</v>
      </c>
      <c r="F13" s="40">
        <v>2.2999999999999998</v>
      </c>
    </row>
    <row r="14" spans="1:6" ht="35.1" customHeight="1">
      <c r="A14" s="36" t="s">
        <v>3</v>
      </c>
      <c r="B14" s="41">
        <v>116.9</v>
      </c>
      <c r="C14" s="41">
        <v>14</v>
      </c>
      <c r="D14" s="41">
        <v>11.6</v>
      </c>
      <c r="E14" s="79">
        <v>12.7</v>
      </c>
      <c r="F14" s="41">
        <v>1.5</v>
      </c>
    </row>
    <row r="15" spans="1:6" ht="35.1" customHeight="1">
      <c r="A15" s="36" t="s">
        <v>4</v>
      </c>
      <c r="B15" s="41">
        <v>47.1</v>
      </c>
      <c r="C15" s="41">
        <v>7</v>
      </c>
      <c r="D15" s="41">
        <v>6.5</v>
      </c>
      <c r="E15" s="79">
        <v>12.8</v>
      </c>
      <c r="F15" s="41">
        <v>1.9</v>
      </c>
    </row>
    <row r="16" spans="1:6" ht="35.1" customHeight="1">
      <c r="A16" s="36" t="s">
        <v>5</v>
      </c>
      <c r="B16" s="41">
        <v>126.2</v>
      </c>
      <c r="C16" s="41">
        <v>14.1</v>
      </c>
      <c r="D16" s="41">
        <v>13.3</v>
      </c>
      <c r="E16" s="79">
        <v>11.9</v>
      </c>
      <c r="F16" s="41">
        <v>1.3</v>
      </c>
    </row>
    <row r="17" spans="1:6" ht="35.1" customHeight="1">
      <c r="A17" s="36" t="s">
        <v>6</v>
      </c>
      <c r="B17" s="41">
        <v>139</v>
      </c>
      <c r="C17" s="41">
        <v>16.2</v>
      </c>
      <c r="D17" s="41">
        <v>13.6</v>
      </c>
      <c r="E17" s="79">
        <v>9.9</v>
      </c>
      <c r="F17" s="41">
        <v>1.2</v>
      </c>
    </row>
    <row r="18" spans="1:6" ht="35.1" customHeight="1">
      <c r="A18" s="36" t="s">
        <v>7</v>
      </c>
      <c r="B18" s="41">
        <v>249.8</v>
      </c>
      <c r="C18" s="41">
        <v>26.4</v>
      </c>
      <c r="D18" s="41">
        <v>25.3</v>
      </c>
      <c r="E18" s="79">
        <v>9.8000000000000007</v>
      </c>
      <c r="F18" s="41">
        <v>1</v>
      </c>
    </row>
    <row r="19" spans="1:6" ht="35.1" customHeight="1">
      <c r="A19" s="36" t="s">
        <v>8</v>
      </c>
      <c r="B19" s="41">
        <v>42.4</v>
      </c>
      <c r="C19" s="41">
        <v>6.9</v>
      </c>
      <c r="D19" s="41">
        <v>5.9</v>
      </c>
      <c r="E19" s="79">
        <v>11.9</v>
      </c>
      <c r="F19" s="41">
        <v>1.9</v>
      </c>
    </row>
    <row r="20" spans="1:6" ht="35.1" customHeight="1">
      <c r="A20" s="36" t="s">
        <v>9</v>
      </c>
      <c r="B20" s="41">
        <v>137.9</v>
      </c>
      <c r="C20" s="41">
        <v>16</v>
      </c>
      <c r="D20" s="41">
        <v>12.5</v>
      </c>
      <c r="E20" s="79">
        <v>14.8</v>
      </c>
      <c r="F20" s="41">
        <v>1.7</v>
      </c>
    </row>
    <row r="21" spans="1:6" ht="35.1" customHeight="1">
      <c r="A21" s="36" t="s">
        <v>10</v>
      </c>
      <c r="B21" s="41">
        <v>60.4</v>
      </c>
      <c r="C21" s="41">
        <v>7</v>
      </c>
      <c r="D21" s="41">
        <v>6.1</v>
      </c>
      <c r="E21" s="79">
        <v>13.1</v>
      </c>
      <c r="F21" s="41">
        <v>1.5</v>
      </c>
    </row>
    <row r="22" spans="1:6" ht="35.1" customHeight="1">
      <c r="A22" s="36" t="s">
        <v>11</v>
      </c>
      <c r="B22" s="41">
        <v>96.8</v>
      </c>
      <c r="C22" s="41">
        <v>13.2</v>
      </c>
      <c r="D22" s="41">
        <v>11.8</v>
      </c>
      <c r="E22" s="79">
        <v>11.3</v>
      </c>
      <c r="F22" s="41">
        <v>1.5</v>
      </c>
    </row>
    <row r="23" spans="1:6" ht="35.1" customHeight="1">
      <c r="A23" s="36" t="s">
        <v>12</v>
      </c>
      <c r="B23" s="41">
        <v>175.7</v>
      </c>
      <c r="C23" s="41">
        <v>22.5</v>
      </c>
      <c r="D23" s="41">
        <v>22.9</v>
      </c>
      <c r="E23" s="79">
        <v>9.6</v>
      </c>
      <c r="F23" s="41">
        <v>1.2</v>
      </c>
    </row>
    <row r="24" spans="1:6" ht="35.1" customHeight="1">
      <c r="A24" s="36" t="s">
        <v>13</v>
      </c>
      <c r="B24" s="41">
        <v>75.400000000000006</v>
      </c>
      <c r="C24" s="41">
        <v>9.1999999999999993</v>
      </c>
      <c r="D24" s="41">
        <v>7.6</v>
      </c>
      <c r="E24" s="79">
        <v>14.2</v>
      </c>
      <c r="F24" s="41">
        <v>1.7</v>
      </c>
    </row>
    <row r="25" spans="1:6" ht="35.1" customHeight="1">
      <c r="A25" s="36" t="s">
        <v>14</v>
      </c>
      <c r="B25" s="41">
        <v>98.1</v>
      </c>
      <c r="C25" s="41">
        <v>13.4</v>
      </c>
      <c r="D25" s="41">
        <v>9.6999999999999993</v>
      </c>
      <c r="E25" s="79">
        <v>18.899999999999999</v>
      </c>
      <c r="F25" s="41">
        <v>2.6</v>
      </c>
    </row>
    <row r="26" spans="1:6" ht="35.1" customHeight="1">
      <c r="A26" s="36" t="s">
        <v>15</v>
      </c>
      <c r="B26" s="41">
        <v>116.4</v>
      </c>
      <c r="C26" s="41">
        <v>17</v>
      </c>
      <c r="D26" s="41">
        <v>16.100000000000001</v>
      </c>
      <c r="E26" s="79">
        <v>7.8</v>
      </c>
      <c r="F26" s="41">
        <v>1.1000000000000001</v>
      </c>
    </row>
    <row r="27" spans="1:6" ht="35.1" customHeight="1">
      <c r="A27" s="45" t="s">
        <v>16</v>
      </c>
      <c r="B27" s="67">
        <v>94.5</v>
      </c>
      <c r="C27" s="67">
        <v>14.2</v>
      </c>
      <c r="D27" s="67">
        <v>11.4</v>
      </c>
      <c r="E27" s="80">
        <v>15.6</v>
      </c>
      <c r="F27" s="67">
        <v>2.2999999999999998</v>
      </c>
    </row>
    <row r="28" spans="1:6">
      <c r="B28" s="42"/>
      <c r="C28" s="42"/>
      <c r="D28" s="42"/>
      <c r="E28" s="62"/>
    </row>
    <row r="29" spans="1:6" s="43" customFormat="1" ht="34.5" customHeight="1">
      <c r="A29" s="110" t="s">
        <v>48</v>
      </c>
      <c r="B29" s="110"/>
      <c r="C29" s="110"/>
      <c r="D29" s="110"/>
      <c r="E29" s="110"/>
      <c r="F29" s="110"/>
    </row>
    <row r="30" spans="1:6" s="43" customFormat="1" ht="37.5" customHeight="1">
      <c r="A30" s="44"/>
      <c r="B30" s="44"/>
      <c r="C30" s="44"/>
      <c r="D30" s="44"/>
      <c r="E30" s="63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1" sqref="A11:B11"/>
    </sheetView>
  </sheetViews>
  <sheetFormatPr defaultRowHeight="12.75"/>
  <sheetData>
    <row r="1" spans="1:4">
      <c r="A1" s="111">
        <v>2004</v>
      </c>
      <c r="B1" s="111">
        <v>9261</v>
      </c>
      <c r="D1">
        <f>B1-B11</f>
        <v>4437</v>
      </c>
    </row>
    <row r="2" spans="1:4">
      <c r="A2" s="111">
        <v>2005</v>
      </c>
      <c r="B2" s="116">
        <v>8420</v>
      </c>
    </row>
    <row r="3" spans="1:4">
      <c r="A3" s="111">
        <v>2006</v>
      </c>
      <c r="B3" s="115">
        <v>7366</v>
      </c>
    </row>
    <row r="4" spans="1:4">
      <c r="A4" s="111">
        <v>2007</v>
      </c>
      <c r="B4" s="115">
        <v>5397</v>
      </c>
    </row>
    <row r="5" spans="1:4">
      <c r="A5" s="111">
        <v>2008</v>
      </c>
      <c r="B5" s="115">
        <v>5231</v>
      </c>
    </row>
    <row r="6" spans="1:4">
      <c r="A6" s="111">
        <v>2009</v>
      </c>
      <c r="B6" s="115">
        <v>5554</v>
      </c>
    </row>
    <row r="7" spans="1:4" ht="15">
      <c r="A7" s="111">
        <v>2010</v>
      </c>
      <c r="B7" s="114">
        <v>5426</v>
      </c>
    </row>
    <row r="8" spans="1:4" ht="15.75">
      <c r="A8" s="111">
        <v>2011</v>
      </c>
      <c r="B8" s="113">
        <v>5753</v>
      </c>
    </row>
    <row r="9" spans="1:4" ht="15">
      <c r="A9" s="111">
        <v>2012</v>
      </c>
      <c r="B9" s="114">
        <v>5813</v>
      </c>
    </row>
    <row r="10" spans="1:4" ht="15.75">
      <c r="A10" s="111">
        <v>2013</v>
      </c>
      <c r="B10" s="113">
        <v>5907</v>
      </c>
    </row>
    <row r="11" spans="1:4" ht="15.75">
      <c r="A11" s="111">
        <v>2014</v>
      </c>
      <c r="B11" s="113">
        <v>4824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R1" sqref="R1"/>
    </sheetView>
  </sheetViews>
  <sheetFormatPr defaultRowHeight="12.75"/>
  <sheetData>
    <row r="1" spans="1:13" ht="98.25">
      <c r="A1" s="96" t="s">
        <v>99</v>
      </c>
      <c r="B1" s="96" t="s">
        <v>19</v>
      </c>
      <c r="C1" s="96" t="s">
        <v>20</v>
      </c>
      <c r="D1" s="96" t="s">
        <v>21</v>
      </c>
      <c r="E1" s="96" t="s">
        <v>22</v>
      </c>
      <c r="F1" s="96" t="s">
        <v>23</v>
      </c>
      <c r="G1" s="96" t="s">
        <v>24</v>
      </c>
      <c r="H1" s="96" t="s">
        <v>25</v>
      </c>
      <c r="I1" s="96" t="s">
        <v>26</v>
      </c>
      <c r="J1" s="96" t="s">
        <v>27</v>
      </c>
      <c r="K1" s="96" t="s">
        <v>28</v>
      </c>
      <c r="L1" s="96" t="s">
        <v>29</v>
      </c>
      <c r="M1" s="96" t="s">
        <v>30</v>
      </c>
    </row>
    <row r="2" spans="1:13" ht="18.75">
      <c r="A2" s="112">
        <v>5907</v>
      </c>
      <c r="B2" s="113">
        <v>6278</v>
      </c>
      <c r="C2" s="113">
        <v>6410</v>
      </c>
      <c r="D2" s="113">
        <v>6081</v>
      </c>
      <c r="E2" s="113">
        <v>5589</v>
      </c>
      <c r="F2" s="113">
        <v>5315</v>
      </c>
      <c r="G2" s="113">
        <v>4942</v>
      </c>
      <c r="H2" s="113">
        <v>4798</v>
      </c>
      <c r="I2" s="113">
        <v>4756</v>
      </c>
      <c r="J2" s="113">
        <v>4803</v>
      </c>
      <c r="K2" s="113">
        <v>4648</v>
      </c>
      <c r="L2" s="113">
        <v>4733</v>
      </c>
      <c r="M2" s="113">
        <v>4824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E40" sqref="E40"/>
    </sheetView>
  </sheetViews>
  <sheetFormatPr defaultRowHeight="12.75"/>
  <sheetData>
    <row r="1" spans="1:14" ht="15">
      <c r="A1" s="105" t="s">
        <v>17</v>
      </c>
      <c r="B1" s="98" t="s">
        <v>18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98.25">
      <c r="A2" s="106"/>
      <c r="B2" s="96" t="s">
        <v>99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90" t="s">
        <v>24</v>
      </c>
      <c r="I2" s="90" t="s">
        <v>25</v>
      </c>
      <c r="J2" s="90" t="s">
        <v>26</v>
      </c>
      <c r="K2" s="90" t="s">
        <v>27</v>
      </c>
      <c r="L2" s="90" t="s">
        <v>28</v>
      </c>
      <c r="M2" s="90" t="s">
        <v>29</v>
      </c>
      <c r="N2" s="90" t="s">
        <v>30</v>
      </c>
    </row>
    <row r="3" spans="1:14" ht="18">
      <c r="A3" s="64" t="s">
        <v>0</v>
      </c>
      <c r="B3" s="91">
        <v>13.4</v>
      </c>
      <c r="C3" s="91">
        <v>13.9</v>
      </c>
      <c r="D3" s="91">
        <v>13.9</v>
      </c>
      <c r="E3" s="91">
        <v>13.5</v>
      </c>
      <c r="F3" s="91">
        <v>13</v>
      </c>
      <c r="G3" s="91">
        <v>12.5</v>
      </c>
      <c r="H3" s="91">
        <v>12</v>
      </c>
      <c r="I3" s="91">
        <v>11.8</v>
      </c>
      <c r="J3" s="91">
        <v>11.7</v>
      </c>
      <c r="K3" s="91">
        <v>11.5</v>
      </c>
      <c r="L3" s="91">
        <v>11.3</v>
      </c>
      <c r="M3" s="91">
        <v>11.4</v>
      </c>
      <c r="N3" s="91" t="str">
        <f>'powiaty_12-2014'!C4</f>
        <v>bezrobocia</v>
      </c>
    </row>
    <row r="4" spans="1:14" ht="18">
      <c r="A4" s="64" t="s">
        <v>98</v>
      </c>
      <c r="B4" s="91">
        <f>'[1]grudzień '!$E$45</f>
        <v>18.2</v>
      </c>
      <c r="C4" s="91">
        <v>18.8</v>
      </c>
      <c r="D4" s="91">
        <v>18.8</v>
      </c>
      <c r="E4" s="91">
        <v>18.3</v>
      </c>
      <c r="F4" s="91">
        <v>17.399999999999999</v>
      </c>
      <c r="G4" s="91">
        <v>16.8</v>
      </c>
      <c r="H4" s="91">
        <v>16.3</v>
      </c>
      <c r="I4" s="91">
        <v>16</v>
      </c>
      <c r="J4" s="91">
        <v>15.8</v>
      </c>
      <c r="K4" s="91">
        <v>15.7</v>
      </c>
      <c r="L4" s="91">
        <v>15.3</v>
      </c>
      <c r="M4" s="91">
        <v>15.4</v>
      </c>
      <c r="N4" s="91" t="str">
        <f>'powiaty_12-2014'!C5</f>
        <v>(w % aktywnych</v>
      </c>
    </row>
    <row r="5" spans="1:14" ht="18">
      <c r="A5" s="65" t="s">
        <v>31</v>
      </c>
      <c r="B5" s="92">
        <f>'[1]grudzień '!$E$70</f>
        <v>23</v>
      </c>
      <c r="C5" s="92">
        <v>24</v>
      </c>
      <c r="D5" s="92">
        <v>24.4</v>
      </c>
      <c r="E5" s="92">
        <v>23.4</v>
      </c>
      <c r="F5" s="92">
        <v>22</v>
      </c>
      <c r="G5" s="92">
        <v>21.1</v>
      </c>
      <c r="H5" s="92">
        <v>19.899999999999999</v>
      </c>
      <c r="I5" s="92">
        <v>19.399999999999999</v>
      </c>
      <c r="J5" s="92">
        <v>19.3</v>
      </c>
      <c r="K5" s="92">
        <v>19.5</v>
      </c>
      <c r="L5" s="92">
        <v>18.899999999999999</v>
      </c>
      <c r="M5" s="92">
        <v>19.2</v>
      </c>
      <c r="N5" s="92">
        <f>'powiaty_12-2014'!C30</f>
        <v>21.2</v>
      </c>
    </row>
  </sheetData>
  <mergeCells count="2">
    <mergeCell ref="A1:A2"/>
    <mergeCell ref="B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6" sqref="B6"/>
    </sheetView>
  </sheetViews>
  <sheetFormatPr defaultRowHeight="12.75"/>
  <cols>
    <col min="1" max="1" width="28.7109375" bestFit="1" customWidth="1"/>
  </cols>
  <sheetData>
    <row r="1" spans="1:5">
      <c r="A1" s="111" t="s">
        <v>100</v>
      </c>
      <c r="B1">
        <v>176787</v>
      </c>
      <c r="D1" s="111" t="s">
        <v>108</v>
      </c>
      <c r="E1">
        <v>34664</v>
      </c>
    </row>
    <row r="2" spans="1:5">
      <c r="A2" s="111" t="s">
        <v>101</v>
      </c>
      <c r="B2">
        <v>676986</v>
      </c>
      <c r="D2" s="111" t="s">
        <v>107</v>
      </c>
      <c r="E2">
        <v>7200</v>
      </c>
    </row>
    <row r="3" spans="1:5">
      <c r="A3" s="111" t="s">
        <v>102</v>
      </c>
      <c r="B3">
        <v>2673458</v>
      </c>
      <c r="D3" s="111" t="s">
        <v>106</v>
      </c>
      <c r="E3">
        <v>42000</v>
      </c>
    </row>
    <row r="4" spans="1:5">
      <c r="A4" s="111" t="s">
        <v>103</v>
      </c>
      <c r="B4">
        <v>47057</v>
      </c>
      <c r="D4" s="111" t="s">
        <v>105</v>
      </c>
      <c r="E4">
        <v>695447</v>
      </c>
    </row>
    <row r="5" spans="1:5">
      <c r="A5" s="111" t="s">
        <v>109</v>
      </c>
      <c r="B5">
        <v>90700</v>
      </c>
      <c r="D5" s="111" t="s">
        <v>104</v>
      </c>
      <c r="E5">
        <v>9700</v>
      </c>
    </row>
    <row r="6" spans="1:5">
      <c r="A6" s="111" t="s">
        <v>104</v>
      </c>
      <c r="B6">
        <v>695447</v>
      </c>
      <c r="D6" s="111" t="s">
        <v>103</v>
      </c>
      <c r="E6">
        <v>47057</v>
      </c>
    </row>
    <row r="7" spans="1:5">
      <c r="A7" s="111" t="s">
        <v>105</v>
      </c>
      <c r="B7">
        <v>2201</v>
      </c>
      <c r="D7" s="111" t="s">
        <v>102</v>
      </c>
      <c r="E7">
        <v>2673458</v>
      </c>
    </row>
    <row r="8" spans="1:5">
      <c r="A8" s="111" t="s">
        <v>106</v>
      </c>
      <c r="B8">
        <v>42000</v>
      </c>
      <c r="D8" s="111" t="s">
        <v>101</v>
      </c>
      <c r="E8">
        <v>676986</v>
      </c>
    </row>
    <row r="9" spans="1:5">
      <c r="A9" s="111" t="s">
        <v>107</v>
      </c>
      <c r="B9">
        <v>7200</v>
      </c>
      <c r="D9" s="111" t="s">
        <v>100</v>
      </c>
      <c r="E9">
        <v>176787</v>
      </c>
    </row>
    <row r="10" spans="1:5">
      <c r="A10" s="111" t="s">
        <v>108</v>
      </c>
      <c r="B10">
        <v>34664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10</vt:i4>
      </vt:variant>
      <vt:variant>
        <vt:lpstr>Wykresy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16" baseType="lpstr">
      <vt:lpstr>powiaty 2014 rok</vt:lpstr>
      <vt:lpstr>powiaty_12-2014</vt:lpstr>
      <vt:lpstr>wojewodztwa 2014 rok</vt:lpstr>
      <vt:lpstr>wojewodztwa_12-2014</vt:lpstr>
      <vt:lpstr>Arkusz1</vt:lpstr>
      <vt:lpstr>Arkusz2</vt:lpstr>
      <vt:lpstr>Arkusz3</vt:lpstr>
      <vt:lpstr>Arkusz4</vt:lpstr>
      <vt:lpstr>Arkusz5</vt:lpstr>
      <vt:lpstr>Arkusz6</vt:lpstr>
      <vt:lpstr>Wykres2</vt:lpstr>
      <vt:lpstr>Wykres1</vt:lpstr>
      <vt:lpstr>'powiaty 2014 rok'!Obszar_wydruku</vt:lpstr>
      <vt:lpstr>'powiaty_12-2014'!Obszar_wydruku</vt:lpstr>
      <vt:lpstr>'wojewodztwa 2014 rok'!Obszar_wydruku</vt:lpstr>
      <vt:lpstr>'wojewodztwa_12-2014'!Obszar_wydruku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Łukasz</cp:lastModifiedBy>
  <cp:lastPrinted>2015-01-28T08:51:16Z</cp:lastPrinted>
  <dcterms:created xsi:type="dcterms:W3CDTF">2005-10-25T07:42:25Z</dcterms:created>
  <dcterms:modified xsi:type="dcterms:W3CDTF">2015-01-28T14:03:48Z</dcterms:modified>
</cp:coreProperties>
</file>